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9040" windowHeight="11775"/>
  </bookViews>
  <sheets>
    <sheet name="OES Summary Template" sheetId="1" r:id="rId1"/>
    <sheet name="Full-time students defined" sheetId="2" r:id="rId2"/>
  </sheets>
  <definedNames>
    <definedName name="_xlnm.Print_Area" localSheetId="0">'OES Summary Template'!$A$1:$T$92</definedName>
    <definedName name="_xlnm.Print_Titles" localSheetId="1">'Full-time students defined'!$1:$1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1" i="1"/>
  <c r="C31"/>
  <c r="D31"/>
  <c r="F31"/>
  <c r="G31"/>
  <c r="H31"/>
  <c r="I31"/>
  <c r="J31"/>
  <c r="K31"/>
  <c r="L31"/>
  <c r="N31"/>
  <c r="O31"/>
  <c r="P31"/>
  <c r="R31"/>
  <c r="S31"/>
  <c r="T31"/>
  <c r="V31"/>
  <c r="B45"/>
  <c r="C45"/>
  <c r="D45"/>
  <c r="F45"/>
  <c r="G45"/>
  <c r="H45"/>
  <c r="I45"/>
  <c r="J45"/>
  <c r="K45"/>
  <c r="L45"/>
  <c r="N45"/>
  <c r="O45"/>
  <c r="P45"/>
  <c r="R45"/>
  <c r="S45"/>
  <c r="T45"/>
  <c r="V45"/>
  <c r="B49"/>
  <c r="C49"/>
  <c r="D49"/>
  <c r="F49"/>
  <c r="G49"/>
  <c r="H49"/>
  <c r="I49"/>
  <c r="J49"/>
  <c r="K49"/>
  <c r="L49"/>
  <c r="N49"/>
  <c r="O49"/>
  <c r="P49"/>
  <c r="R49"/>
  <c r="S49"/>
  <c r="T49"/>
  <c r="V49"/>
  <c r="B57"/>
  <c r="C57"/>
  <c r="D57"/>
  <c r="F57"/>
  <c r="G57"/>
  <c r="H57"/>
  <c r="I57"/>
  <c r="J57"/>
  <c r="K57"/>
  <c r="L57"/>
  <c r="N57"/>
  <c r="O57"/>
  <c r="P57"/>
  <c r="R57"/>
  <c r="S57"/>
  <c r="T57"/>
  <c r="V57"/>
  <c r="B64"/>
  <c r="C64"/>
  <c r="D64"/>
  <c r="F64"/>
  <c r="G64"/>
  <c r="H64"/>
  <c r="I64"/>
  <c r="J64"/>
  <c r="K64"/>
  <c r="L64"/>
  <c r="N64"/>
  <c r="O64"/>
  <c r="P64"/>
  <c r="R64"/>
  <c r="S64"/>
  <c r="T64"/>
  <c r="V64"/>
  <c r="B70"/>
  <c r="C70"/>
  <c r="D70"/>
  <c r="F70"/>
  <c r="G70"/>
  <c r="H70"/>
  <c r="I70"/>
  <c r="J70"/>
  <c r="K70"/>
  <c r="L70"/>
  <c r="N70"/>
  <c r="O70"/>
  <c r="P70"/>
  <c r="R70"/>
  <c r="S70"/>
  <c r="T70"/>
  <c r="V70"/>
  <c r="B79"/>
  <c r="C79"/>
  <c r="D79"/>
  <c r="F79"/>
  <c r="G79"/>
  <c r="H79"/>
  <c r="I79"/>
  <c r="J79"/>
  <c r="K79"/>
  <c r="L79"/>
  <c r="N79"/>
  <c r="O79"/>
  <c r="P79"/>
  <c r="R79"/>
  <c r="S79"/>
  <c r="T79"/>
  <c r="V79"/>
</calcChain>
</file>

<file path=xl/sharedStrings.xml><?xml version="1.0" encoding="utf-8"?>
<sst xmlns="http://schemas.openxmlformats.org/spreadsheetml/2006/main" count="330" uniqueCount="207">
  <si>
    <t>School</t>
  </si>
  <si>
    <t>Full-Time</t>
  </si>
  <si>
    <t>Part-Time</t>
  </si>
  <si>
    <t>Attending</t>
  </si>
  <si>
    <t>Leave</t>
  </si>
  <si>
    <t>Attending + Leave</t>
  </si>
  <si>
    <t>Undergraduates</t>
  </si>
  <si>
    <t>M</t>
  </si>
  <si>
    <t>F</t>
  </si>
  <si>
    <t>T</t>
  </si>
  <si>
    <t>HS</t>
  </si>
  <si>
    <t>Graduate</t>
  </si>
  <si>
    <t>Affiliates</t>
  </si>
  <si>
    <t>010. Stern College for Women</t>
  </si>
  <si>
    <t>020. Sy Syms School- Women</t>
  </si>
  <si>
    <t>030. Sy Syms School - Men</t>
  </si>
  <si>
    <t>040. Syms School of Business Total</t>
  </si>
  <si>
    <t>050. Yeshiva College</t>
  </si>
  <si>
    <t>060. IBC</t>
  </si>
  <si>
    <t>070. JSS</t>
  </si>
  <si>
    <t>080. MYP</t>
  </si>
  <si>
    <t>090. SBMP</t>
  </si>
  <si>
    <t>100. On-Campus Total</t>
  </si>
  <si>
    <t>110. Israel</t>
  </si>
  <si>
    <t>120. Undergrad Total</t>
  </si>
  <si>
    <t>180D. Azrieli - Doctoral</t>
  </si>
  <si>
    <t>180M. Azrieli - Masters</t>
  </si>
  <si>
    <t>190O. Cardozo-Bioethics</t>
  </si>
  <si>
    <t>190V. Cardozo-Visiting</t>
  </si>
  <si>
    <t>300. Total Graduate</t>
  </si>
  <si>
    <t>340. Total YU</t>
  </si>
  <si>
    <t>350. RIETS</t>
  </si>
  <si>
    <t>380. Total Affiliates</t>
  </si>
  <si>
    <t>092. Katz AS in Management- Men</t>
  </si>
  <si>
    <t>190A. Cardozo-J.D.</t>
  </si>
  <si>
    <t>190B. Cardozo-L.L.M.</t>
  </si>
  <si>
    <t>190D. Cardozo JSD</t>
  </si>
  <si>
    <t>200D. BRGS - Doctoral</t>
  </si>
  <si>
    <t>200M. BRGS - Masters</t>
  </si>
  <si>
    <t>200N. BRGS - BA/MA</t>
  </si>
  <si>
    <t>200R. BRGS - RIETS</t>
  </si>
  <si>
    <t>210D. Ferkauf PhD</t>
  </si>
  <si>
    <t>210M. Ferkauf Masters / Other</t>
  </si>
  <si>
    <t>250. WSSW-D</t>
  </si>
  <si>
    <t>260. WSSW-M</t>
  </si>
  <si>
    <t>390. Grand Total YU and Affiliates</t>
  </si>
  <si>
    <t>Credits</t>
  </si>
  <si>
    <t>150T. SYMS-MS Taxation</t>
  </si>
  <si>
    <t>150A. SYMS-MS Accounting</t>
  </si>
  <si>
    <t>157. Katz- Data Analytics and Visualization</t>
  </si>
  <si>
    <t>158. Katz- Biotech Management</t>
  </si>
  <si>
    <t>190P. Cardozo-Data Privacy Law</t>
  </si>
  <si>
    <t>270. WSSW-Other</t>
  </si>
  <si>
    <t>150X. SYMS-EMBA</t>
  </si>
  <si>
    <t>170. Katz School - SLP</t>
  </si>
  <si>
    <t>160D. Katz Math - PHD</t>
  </si>
  <si>
    <t>160M. Katz Math - Masters</t>
  </si>
  <si>
    <t>160P. Katz Physics - Masters</t>
  </si>
  <si>
    <t>159. Katz- Cybersecurity</t>
  </si>
  <si>
    <t>265. WSSW- Special Ed</t>
  </si>
  <si>
    <t>160. Katz- Artificial Intelligence</t>
  </si>
  <si>
    <t>172. Katz School - OT Doctoral</t>
  </si>
  <si>
    <t>240. Stern GPATS</t>
  </si>
  <si>
    <t>210PC. Ferkauf PsyD - Clinical</t>
  </si>
  <si>
    <t>210PS. Ferkauf PsyD - School</t>
  </si>
  <si>
    <t>160V. Katz Nonmatric / Other</t>
  </si>
  <si>
    <t>SYMS Graduate Totals</t>
  </si>
  <si>
    <t>Katz Graduate Totals</t>
  </si>
  <si>
    <t>Azrieli Totals</t>
  </si>
  <si>
    <t>Cardozo Totals</t>
  </si>
  <si>
    <t>Bernard Revel Graduate School Totals</t>
  </si>
  <si>
    <t>Ferkauf Totals</t>
  </si>
  <si>
    <t>Wurzweiler Totals</t>
  </si>
  <si>
    <t>093. Katz AS in Management- Women</t>
  </si>
  <si>
    <t>094. Katz AA in Liberal Arts- Men</t>
  </si>
  <si>
    <t>095. Katz AA in Liberal Arts- Women</t>
  </si>
  <si>
    <t>174. Katz School - PA</t>
  </si>
  <si>
    <t>155. Katz -Digital Marketing &amp; Media</t>
  </si>
  <si>
    <t>280. Fish Program in Holocaust Studies</t>
  </si>
  <si>
    <t>200Z. BRGS - Other</t>
  </si>
  <si>
    <t>Enrollment Summary for Spring 22</t>
  </si>
  <si>
    <t>150R. SYMS-MS Real Estate</t>
  </si>
  <si>
    <t>270. WSSW Certificate</t>
  </si>
  <si>
    <t>as of March 15</t>
  </si>
  <si>
    <t>generated on March 15</t>
  </si>
  <si>
    <t>LEVEL_CODE</t>
  </si>
  <si>
    <t>STVLEVL_DESC</t>
  </si>
  <si>
    <t>STATUS</t>
  </si>
  <si>
    <t>MIN_CREDITS</t>
  </si>
  <si>
    <t>TERM_CODE_EFF</t>
  </si>
  <si>
    <t>Note</t>
  </si>
  <si>
    <t>AE</t>
  </si>
  <si>
    <t>Albert Einstein College of Med</t>
  </si>
  <si>
    <t>FT</t>
  </si>
  <si>
    <t>201306</t>
  </si>
  <si>
    <t>changed from 1 credit to 5 in 2013</t>
  </si>
  <si>
    <t>AA</t>
  </si>
  <si>
    <t>Azrieli Adolescence Education</t>
  </si>
  <si>
    <t>000000</t>
  </si>
  <si>
    <t>AC</t>
  </si>
  <si>
    <t>Azrieli Childhood Education</t>
  </si>
  <si>
    <t>AD</t>
  </si>
  <si>
    <t>Azrieli Doctorate</t>
  </si>
  <si>
    <t>changed from 12 credits to 9 in 2013</t>
  </si>
  <si>
    <t>AZ</t>
  </si>
  <si>
    <t>Azrieli Grad School Of J ED</t>
  </si>
  <si>
    <t>BJ</t>
  </si>
  <si>
    <t>Basic Jewish Studies Program</t>
  </si>
  <si>
    <t>BM</t>
  </si>
  <si>
    <t>Beit Midrash Program</t>
  </si>
  <si>
    <t>BZ</t>
  </si>
  <si>
    <t>Belz School of Jewish Music</t>
  </si>
  <si>
    <t>BD</t>
  </si>
  <si>
    <t>Bernard Revel Doctorate</t>
  </si>
  <si>
    <t>BR</t>
  </si>
  <si>
    <t>Bernard Revel Graduate School</t>
  </si>
  <si>
    <t>CB</t>
  </si>
  <si>
    <t>Bioethics Certificate</t>
  </si>
  <si>
    <t>MB</t>
  </si>
  <si>
    <t>Bioethics Masters</t>
  </si>
  <si>
    <t>CM</t>
  </si>
  <si>
    <t>Cardozo Master's Program</t>
  </si>
  <si>
    <t>changed from 12 credits to 10 in 2013</t>
  </si>
  <si>
    <t>CS</t>
  </si>
  <si>
    <t>Cardozo School of Law</t>
  </si>
  <si>
    <t>EX</t>
  </si>
  <si>
    <t>Cert Exp Jewish Ed</t>
  </si>
  <si>
    <t>OB</t>
  </si>
  <si>
    <t>Cert Online and Blended Ed.</t>
  </si>
  <si>
    <t>ET</t>
  </si>
  <si>
    <t>Cert. in Educational Tech</t>
  </si>
  <si>
    <t>SS</t>
  </si>
  <si>
    <t>Cert. in Student Support</t>
  </si>
  <si>
    <t>CE</t>
  </si>
  <si>
    <t>Continuing Education</t>
  </si>
  <si>
    <t>EM</t>
  </si>
  <si>
    <t>Einstein MS - CRTP</t>
  </si>
  <si>
    <t>changed from 12 credits to 2 in 2013</t>
  </si>
  <si>
    <t>FG</t>
  </si>
  <si>
    <t>Ferkauf Grad School of Psych</t>
  </si>
  <si>
    <t>changed from 7.5 credits to 9 in 2013</t>
  </si>
  <si>
    <t>F8</t>
  </si>
  <si>
    <t>Ferkauf Master's Program</t>
  </si>
  <si>
    <t>GB</t>
  </si>
  <si>
    <t>Grad Wom Bib. &amp; Tal Interp Prg</t>
  </si>
  <si>
    <t>GR</t>
  </si>
  <si>
    <t>GS</t>
  </si>
  <si>
    <t>Graduate Syms Prog</t>
  </si>
  <si>
    <t>IH</t>
  </si>
  <si>
    <t>Institute of Public Health</t>
  </si>
  <si>
    <t>1P</t>
  </si>
  <si>
    <t>Intellectual Property Law</t>
  </si>
  <si>
    <t>IB</t>
  </si>
  <si>
    <t>Isaac Breuer College</t>
  </si>
  <si>
    <t>IP</t>
  </si>
  <si>
    <t>Israel Program</t>
  </si>
  <si>
    <t>IM</t>
  </si>
  <si>
    <t>Israel Program Men</t>
  </si>
  <si>
    <t>IW</t>
  </si>
  <si>
    <t>Israel Program Women</t>
  </si>
  <si>
    <t>JS</t>
  </si>
  <si>
    <t>James Striar School</t>
  </si>
  <si>
    <t>JP</t>
  </si>
  <si>
    <t>Jewish Philanthropy</t>
  </si>
  <si>
    <t>GW</t>
  </si>
  <si>
    <t>Masters in Bible and Talmud</t>
  </si>
  <si>
    <t>changed from 12 credits to 8 in 2013</t>
  </si>
  <si>
    <t>ME</t>
  </si>
  <si>
    <t>Masters in Economics</t>
  </si>
  <si>
    <t>MM</t>
  </si>
  <si>
    <t>Masters in Mathematics</t>
  </si>
  <si>
    <t>MO</t>
  </si>
  <si>
    <t>Masters in Marketing</t>
  </si>
  <si>
    <t>DM</t>
  </si>
  <si>
    <t>Mathematics PhD</t>
  </si>
  <si>
    <t>MY</t>
  </si>
  <si>
    <t>Mazer Yeshiva Program</t>
  </si>
  <si>
    <t>UN</t>
  </si>
  <si>
    <t>Post-Bachelors Men</t>
  </si>
  <si>
    <t>UV</t>
  </si>
  <si>
    <t>Post-Bachelors Women</t>
  </si>
  <si>
    <t>PF</t>
  </si>
  <si>
    <t>Presidential Fellow</t>
  </si>
  <si>
    <t>RE</t>
  </si>
  <si>
    <t>RIETS</t>
  </si>
  <si>
    <t>RY</t>
  </si>
  <si>
    <t>RIETS Yadin Yadin</t>
  </si>
  <si>
    <t>SC</t>
  </si>
  <si>
    <t>Stern Core</t>
  </si>
  <si>
    <t>SG</t>
  </si>
  <si>
    <t>Sue Golding Graduate Division</t>
  </si>
  <si>
    <t>changed from 12 credits to 6 in 2013
(Continuing Ed coded as part time)</t>
  </si>
  <si>
    <t>XM</t>
  </si>
  <si>
    <t>Syms Executive MBA</t>
  </si>
  <si>
    <t>00</t>
  </si>
  <si>
    <t>Undeclaredw</t>
  </si>
  <si>
    <t>UM</t>
  </si>
  <si>
    <t>Undergraduate Men</t>
  </si>
  <si>
    <t>UW</t>
  </si>
  <si>
    <t>Undergraduate Women</t>
  </si>
  <si>
    <t>WD</t>
  </si>
  <si>
    <t>Wurzweiler Sch SWK - Doctoral</t>
  </si>
  <si>
    <t>WS</t>
  </si>
  <si>
    <t>Wurzweiler School of Soc Work</t>
  </si>
  <si>
    <t>changed from 12 credits to 6 in 2013</t>
  </si>
  <si>
    <t>YU</t>
  </si>
  <si>
    <t>YU Non-Matric/Cont Ed</t>
  </si>
</sst>
</file>

<file path=xl/styles.xml><?xml version="1.0" encoding="utf-8"?>
<styleSheet xmlns="http://schemas.openxmlformats.org/spreadsheetml/2006/main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Calibri"/>
      <family val="2"/>
      <scheme val="minor"/>
    </font>
    <font>
      <b/>
      <i/>
      <sz val="16"/>
      <name val="Arial"/>
      <family val="2"/>
    </font>
    <font>
      <b/>
      <sz val="16"/>
      <color theme="1"/>
      <name val="Century Schoolbook"/>
      <family val="1"/>
    </font>
    <font>
      <b/>
      <sz val="11.5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entury Schoolbook"/>
      <family val="1"/>
    </font>
    <font>
      <b/>
      <sz val="12"/>
      <color theme="1"/>
      <name val="Century Schoolbook"/>
      <family val="1"/>
    </font>
    <font>
      <b/>
      <sz val="11"/>
      <color rgb="FFFFFF00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9797"/>
        <bgColor indexed="64"/>
      </patternFill>
    </fill>
    <fill>
      <patternFill patternType="solid">
        <fgColor theme="6" tint="0.399975585192419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5">
    <xf numFmtId="0" fontId="0" fillId="0" borderId="0" xfId="0"/>
    <xf numFmtId="0" fontId="18" fillId="0" borderId="13" xfId="0" applyFont="1" applyBorder="1" applyAlignment="1">
      <alignment horizontal="center"/>
    </xf>
    <xf numFmtId="0" fontId="19" fillId="0" borderId="13" xfId="0" applyFont="1" applyBorder="1"/>
    <xf numFmtId="0" fontId="18" fillId="0" borderId="14" xfId="0" applyFont="1" applyBorder="1" applyAlignment="1">
      <alignment horizontal="center"/>
    </xf>
    <xf numFmtId="0" fontId="21" fillId="0" borderId="13" xfId="0" applyFont="1" applyBorder="1"/>
    <xf numFmtId="0" fontId="16" fillId="0" borderId="13" xfId="0" applyFont="1" applyBorder="1"/>
    <xf numFmtId="0" fontId="0" fillId="0" borderId="13" xfId="0" applyBorder="1"/>
    <xf numFmtId="0" fontId="20" fillId="0" borderId="13" xfId="0" applyFont="1" applyBorder="1"/>
    <xf numFmtId="0" fontId="16" fillId="0" borderId="13" xfId="0" applyFont="1" applyBorder="1" applyAlignment="1">
      <alignment horizontal="left"/>
    </xf>
    <xf numFmtId="0" fontId="18" fillId="0" borderId="15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22" fillId="0" borderId="11" xfId="0" applyFont="1" applyBorder="1" applyAlignment="1"/>
    <xf numFmtId="0" fontId="22" fillId="0" borderId="12" xfId="0" applyFont="1" applyBorder="1" applyAlignment="1"/>
    <xf numFmtId="0" fontId="18" fillId="35" borderId="13" xfId="0" applyFont="1" applyFill="1" applyBorder="1" applyAlignment="1">
      <alignment horizontal="center"/>
    </xf>
    <xf numFmtId="0" fontId="20" fillId="36" borderId="13" xfId="0" applyFont="1" applyFill="1" applyBorder="1" applyAlignment="1">
      <alignment horizontal="center" wrapText="1"/>
    </xf>
    <xf numFmtId="0" fontId="16" fillId="0" borderId="13" xfId="0" applyFont="1" applyFill="1" applyBorder="1"/>
    <xf numFmtId="0" fontId="0" fillId="0" borderId="13" xfId="0" applyFill="1" applyBorder="1"/>
    <xf numFmtId="0" fontId="21" fillId="0" borderId="13" xfId="0" applyFont="1" applyFill="1" applyBorder="1"/>
    <xf numFmtId="0" fontId="18" fillId="0" borderId="13" xfId="0" applyFont="1" applyFill="1" applyBorder="1" applyAlignment="1">
      <alignment horizontal="center"/>
    </xf>
    <xf numFmtId="0" fontId="19" fillId="0" borderId="13" xfId="0" applyFont="1" applyFill="1" applyBorder="1"/>
    <xf numFmtId="0" fontId="16" fillId="0" borderId="13" xfId="0" applyFont="1" applyBorder="1" applyAlignment="1">
      <alignment shrinkToFit="1"/>
    </xf>
    <xf numFmtId="0" fontId="20" fillId="0" borderId="13" xfId="0" applyFont="1" applyFill="1" applyBorder="1"/>
    <xf numFmtId="0" fontId="20" fillId="0" borderId="19" xfId="0" applyFont="1" applyFill="1" applyBorder="1" applyAlignment="1">
      <alignment horizontal="center" wrapText="1"/>
    </xf>
    <xf numFmtId="0" fontId="23" fillId="0" borderId="13" xfId="0" applyFont="1" applyFill="1" applyBorder="1"/>
    <xf numFmtId="0" fontId="24" fillId="0" borderId="13" xfId="0" applyFont="1" applyBorder="1" applyAlignment="1">
      <alignment horizontal="left"/>
    </xf>
    <xf numFmtId="0" fontId="25" fillId="0" borderId="11" xfId="0" applyFont="1" applyBorder="1" applyAlignment="1"/>
    <xf numFmtId="0" fontId="0" fillId="0" borderId="13" xfId="0" applyFont="1" applyBorder="1"/>
    <xf numFmtId="0" fontId="26" fillId="0" borderId="11" xfId="0" applyFont="1" applyBorder="1" applyAlignment="1"/>
    <xf numFmtId="0" fontId="0" fillId="0" borderId="0" xfId="0" applyFill="1"/>
    <xf numFmtId="0" fontId="0" fillId="0" borderId="13" xfId="0" applyFont="1" applyFill="1" applyBorder="1"/>
    <xf numFmtId="0" fontId="16" fillId="0" borderId="13" xfId="0" applyFont="1" applyFill="1" applyBorder="1" applyAlignment="1">
      <alignment horizontal="left"/>
    </xf>
    <xf numFmtId="0" fontId="16" fillId="0" borderId="0" xfId="0" applyFont="1" applyFill="1"/>
    <xf numFmtId="0" fontId="16" fillId="0" borderId="0" xfId="0" applyFont="1" applyFill="1" applyBorder="1"/>
    <xf numFmtId="0" fontId="16" fillId="0" borderId="0" xfId="0" applyFont="1"/>
    <xf numFmtId="0" fontId="27" fillId="0" borderId="10" xfId="0" applyFont="1" applyFill="1" applyBorder="1" applyAlignment="1">
      <alignment horizontal="center"/>
    </xf>
    <xf numFmtId="49" fontId="28" fillId="0" borderId="13" xfId="0" applyNumberFormat="1" applyFont="1" applyFill="1" applyBorder="1" applyAlignment="1">
      <alignment horizontal="left" vertical="center" wrapText="1"/>
    </xf>
    <xf numFmtId="0" fontId="1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49" fontId="29" fillId="0" borderId="13" xfId="0" applyNumberFormat="1" applyFont="1" applyBorder="1" applyAlignment="1">
      <alignment horizontal="left"/>
    </xf>
    <xf numFmtId="3" fontId="29" fillId="0" borderId="13" xfId="0" applyNumberFormat="1" applyFont="1" applyBorder="1" applyAlignment="1">
      <alignment horizontal="left"/>
    </xf>
    <xf numFmtId="49" fontId="30" fillId="0" borderId="13" xfId="0" applyNumberFormat="1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49" fontId="32" fillId="0" borderId="13" xfId="0" applyNumberFormat="1" applyFont="1" applyFill="1" applyBorder="1" applyAlignment="1" applyProtection="1"/>
    <xf numFmtId="3" fontId="32" fillId="0" borderId="13" xfId="0" applyNumberFormat="1" applyFont="1" applyFill="1" applyBorder="1" applyAlignment="1" applyProtection="1">
      <alignment horizontal="left"/>
    </xf>
    <xf numFmtId="49" fontId="29" fillId="0" borderId="13" xfId="0" applyNumberFormat="1" applyFont="1" applyBorder="1" applyAlignment="1">
      <alignment horizontal="left" vertical="center"/>
    </xf>
    <xf numFmtId="3" fontId="29" fillId="0" borderId="13" xfId="0" applyNumberFormat="1" applyFont="1" applyBorder="1" applyAlignment="1">
      <alignment horizontal="left" vertical="center"/>
    </xf>
    <xf numFmtId="49" fontId="30" fillId="0" borderId="13" xfId="0" applyNumberFormat="1" applyFont="1" applyBorder="1" applyAlignment="1">
      <alignment horizontal="left" vertical="center"/>
    </xf>
    <xf numFmtId="49" fontId="29" fillId="0" borderId="13" xfId="0" applyNumberFormat="1" applyFont="1" applyBorder="1" applyAlignment="1">
      <alignment horizontal="left" wrapText="1"/>
    </xf>
    <xf numFmtId="0" fontId="18" fillId="34" borderId="16" xfId="0" applyFont="1" applyFill="1" applyBorder="1" applyAlignment="1">
      <alignment horizontal="center"/>
    </xf>
    <xf numFmtId="0" fontId="18" fillId="34" borderId="14" xfId="0" applyFont="1" applyFill="1" applyBorder="1" applyAlignment="1">
      <alignment horizontal="center"/>
    </xf>
    <xf numFmtId="0" fontId="18" fillId="34" borderId="17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18" fillId="33" borderId="16" xfId="0" applyFont="1" applyFill="1" applyBorder="1" applyAlignment="1">
      <alignment horizontal="center"/>
    </xf>
    <xf numFmtId="0" fontId="18" fillId="33" borderId="14" xfId="0" applyFont="1" applyFill="1" applyBorder="1" applyAlignment="1">
      <alignment horizontal="center"/>
    </xf>
    <xf numFmtId="0" fontId="18" fillId="33" borderId="17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5">
    <dxf>
      <fill>
        <patternFill>
          <bgColor rgb="FFECF2F8"/>
        </patternFill>
      </fill>
    </dxf>
    <dxf>
      <fill>
        <patternFill>
          <bgColor rgb="FFECF2F8"/>
        </patternFill>
      </fill>
    </dxf>
    <dxf>
      <fill>
        <patternFill>
          <bgColor rgb="FFECF2F8"/>
        </patternFill>
      </fill>
    </dxf>
    <dxf>
      <fill>
        <patternFill>
          <bgColor rgb="FFECF2F8"/>
        </patternFill>
      </fill>
    </dxf>
    <dxf>
      <fill>
        <patternFill>
          <bgColor rgb="FFECF2F8"/>
        </patternFill>
      </fill>
    </dxf>
  </dxfs>
  <tableStyles count="0" defaultTableStyle="TableStyleMedium9" defaultPivotStyle="PivotStyleLight16"/>
  <colors>
    <mruColors>
      <color rgb="FFFF9797"/>
      <color rgb="FFFF6969"/>
      <color rgb="FFECF2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92"/>
  <sheetViews>
    <sheetView tabSelected="1" zoomScaleNormal="10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D36" sqref="D36"/>
    </sheetView>
  </sheetViews>
  <sheetFormatPr defaultRowHeight="15"/>
  <cols>
    <col min="1" max="1" width="34.7109375" customWidth="1"/>
    <col min="5" max="5" width="3.7109375" customWidth="1"/>
    <col min="13" max="13" width="3.7109375" customWidth="1"/>
    <col min="17" max="17" width="3.7109375" customWidth="1"/>
  </cols>
  <sheetData>
    <row r="1" spans="1:22" ht="20.25">
      <c r="A1" s="34"/>
      <c r="B1" s="51" t="s">
        <v>80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27" t="s">
        <v>83</v>
      </c>
      <c r="O1" s="11"/>
      <c r="P1" s="11"/>
      <c r="Q1" s="11"/>
      <c r="S1" s="25" t="s">
        <v>84</v>
      </c>
      <c r="T1" s="12"/>
    </row>
    <row r="2" spans="1:22" ht="15.75">
      <c r="A2" s="9" t="s">
        <v>0</v>
      </c>
      <c r="B2" s="52" t="s">
        <v>1</v>
      </c>
      <c r="C2" s="53"/>
      <c r="D2" s="54"/>
      <c r="E2" s="10"/>
      <c r="F2" s="52" t="s">
        <v>2</v>
      </c>
      <c r="G2" s="53"/>
      <c r="H2" s="53"/>
      <c r="I2" s="54"/>
      <c r="J2" s="48" t="s">
        <v>3</v>
      </c>
      <c r="K2" s="49"/>
      <c r="L2" s="50"/>
      <c r="M2" s="10"/>
      <c r="N2" s="48" t="s">
        <v>4</v>
      </c>
      <c r="O2" s="49"/>
      <c r="P2" s="50"/>
      <c r="Q2" s="10"/>
      <c r="R2" s="48" t="s">
        <v>5</v>
      </c>
      <c r="S2" s="49"/>
      <c r="T2" s="50"/>
    </row>
    <row r="3" spans="1:22" ht="15.75">
      <c r="A3" s="3"/>
      <c r="B3" s="1" t="s">
        <v>7</v>
      </c>
      <c r="C3" s="1" t="s">
        <v>8</v>
      </c>
      <c r="D3" s="1" t="s">
        <v>9</v>
      </c>
      <c r="E3" s="2"/>
      <c r="F3" s="1" t="s">
        <v>7</v>
      </c>
      <c r="G3" s="1" t="s">
        <v>8</v>
      </c>
      <c r="H3" s="1" t="s">
        <v>9</v>
      </c>
      <c r="I3" s="13" t="s">
        <v>10</v>
      </c>
      <c r="J3" s="1" t="s">
        <v>7</v>
      </c>
      <c r="K3" s="1" t="s">
        <v>8</v>
      </c>
      <c r="L3" s="1" t="s">
        <v>9</v>
      </c>
      <c r="M3" s="2"/>
      <c r="N3" s="1" t="s">
        <v>7</v>
      </c>
      <c r="O3" s="1" t="s">
        <v>8</v>
      </c>
      <c r="P3" s="1" t="s">
        <v>9</v>
      </c>
      <c r="Q3" s="1"/>
      <c r="R3" s="1" t="s">
        <v>7</v>
      </c>
      <c r="S3" s="1" t="s">
        <v>8</v>
      </c>
      <c r="T3" s="1" t="s">
        <v>9</v>
      </c>
      <c r="V3" t="s">
        <v>46</v>
      </c>
    </row>
    <row r="4" spans="1:22" ht="20.25">
      <c r="A4" s="17" t="s">
        <v>6</v>
      </c>
      <c r="B4" s="18"/>
      <c r="C4" s="18"/>
      <c r="D4" s="18"/>
      <c r="E4" s="19"/>
      <c r="F4" s="18"/>
      <c r="G4" s="18"/>
      <c r="H4" s="18"/>
      <c r="I4" s="18"/>
      <c r="J4" s="18"/>
      <c r="K4" s="18"/>
      <c r="L4" s="18"/>
      <c r="M4" s="19"/>
      <c r="N4" s="18"/>
      <c r="O4" s="18"/>
      <c r="P4" s="18"/>
      <c r="Q4" s="18"/>
      <c r="R4" s="18"/>
      <c r="S4" s="18"/>
      <c r="T4" s="18"/>
    </row>
    <row r="5" spans="1:22">
      <c r="A5" s="5" t="s">
        <v>13</v>
      </c>
      <c r="B5" s="6">
        <v>0</v>
      </c>
      <c r="C5" s="6">
        <v>712</v>
      </c>
      <c r="D5" s="6">
        <v>712</v>
      </c>
      <c r="E5" s="6"/>
      <c r="F5" s="6">
        <v>0</v>
      </c>
      <c r="G5" s="6">
        <v>13</v>
      </c>
      <c r="H5" s="6">
        <v>13</v>
      </c>
      <c r="I5" s="6">
        <v>0</v>
      </c>
      <c r="J5" s="6">
        <v>0</v>
      </c>
      <c r="K5" s="6">
        <v>725</v>
      </c>
      <c r="L5" s="6">
        <v>725</v>
      </c>
      <c r="M5" s="6"/>
      <c r="N5" s="6">
        <v>0</v>
      </c>
      <c r="O5" s="6">
        <v>1</v>
      </c>
      <c r="P5" s="6">
        <v>1</v>
      </c>
      <c r="Q5" s="6"/>
      <c r="R5" s="6">
        <v>0</v>
      </c>
      <c r="S5" s="6">
        <v>726</v>
      </c>
      <c r="T5" s="6">
        <v>726</v>
      </c>
      <c r="V5">
        <v>13107.5</v>
      </c>
    </row>
    <row r="6" spans="1:22">
      <c r="A6" s="15" t="s">
        <v>14</v>
      </c>
      <c r="B6" s="16">
        <v>0</v>
      </c>
      <c r="C6" s="16">
        <v>173</v>
      </c>
      <c r="D6" s="16">
        <v>173</v>
      </c>
      <c r="E6" s="16"/>
      <c r="F6" s="16">
        <v>0</v>
      </c>
      <c r="G6" s="16">
        <v>4</v>
      </c>
      <c r="H6" s="16">
        <v>4</v>
      </c>
      <c r="I6" s="16">
        <v>0</v>
      </c>
      <c r="J6" s="6">
        <v>0</v>
      </c>
      <c r="K6" s="6">
        <v>177</v>
      </c>
      <c r="L6" s="6">
        <v>177</v>
      </c>
      <c r="M6" s="16"/>
      <c r="N6" s="16">
        <v>0</v>
      </c>
      <c r="O6" s="16">
        <v>1</v>
      </c>
      <c r="P6" s="16">
        <v>1</v>
      </c>
      <c r="Q6" s="16"/>
      <c r="R6" s="16">
        <v>0</v>
      </c>
      <c r="S6" s="16">
        <v>178</v>
      </c>
      <c r="T6" s="16">
        <v>178</v>
      </c>
      <c r="V6">
        <v>2032</v>
      </c>
    </row>
    <row r="7" spans="1:22">
      <c r="A7" s="5" t="s">
        <v>15</v>
      </c>
      <c r="B7" s="6">
        <v>507</v>
      </c>
      <c r="C7" s="6">
        <v>0</v>
      </c>
      <c r="D7" s="6">
        <v>507</v>
      </c>
      <c r="E7" s="6"/>
      <c r="F7" s="6">
        <v>20</v>
      </c>
      <c r="G7" s="6">
        <v>0</v>
      </c>
      <c r="H7" s="6">
        <v>20</v>
      </c>
      <c r="I7" s="6">
        <v>0</v>
      </c>
      <c r="J7" s="6">
        <v>527</v>
      </c>
      <c r="K7" s="6">
        <v>0</v>
      </c>
      <c r="L7" s="6">
        <v>527</v>
      </c>
      <c r="M7" s="6"/>
      <c r="N7" s="6">
        <v>7</v>
      </c>
      <c r="O7" s="6">
        <v>0</v>
      </c>
      <c r="P7" s="6">
        <v>7</v>
      </c>
      <c r="Q7" s="6"/>
      <c r="R7" s="6">
        <v>534</v>
      </c>
      <c r="S7" s="6">
        <v>0</v>
      </c>
      <c r="T7" s="6">
        <v>534</v>
      </c>
      <c r="V7">
        <v>5500</v>
      </c>
    </row>
    <row r="8" spans="1:22" ht="15.75" customHeight="1">
      <c r="A8" s="23" t="s">
        <v>16</v>
      </c>
      <c r="B8" s="16">
        <v>507</v>
      </c>
      <c r="C8" s="16">
        <v>173</v>
      </c>
      <c r="D8" s="16">
        <v>680</v>
      </c>
      <c r="E8" s="16"/>
      <c r="F8" s="16">
        <v>20</v>
      </c>
      <c r="G8" s="16">
        <v>4</v>
      </c>
      <c r="H8" s="16">
        <v>24</v>
      </c>
      <c r="I8" s="16">
        <v>0</v>
      </c>
      <c r="J8" s="6">
        <v>527</v>
      </c>
      <c r="K8" s="16">
        <v>177</v>
      </c>
      <c r="L8" s="6">
        <v>704</v>
      </c>
      <c r="M8" s="16"/>
      <c r="N8" s="16">
        <v>7</v>
      </c>
      <c r="O8" s="16">
        <v>1</v>
      </c>
      <c r="P8" s="16">
        <v>8</v>
      </c>
      <c r="Q8" s="16"/>
      <c r="R8" s="16">
        <v>534</v>
      </c>
      <c r="S8" s="16">
        <v>178</v>
      </c>
      <c r="T8" s="16">
        <v>712</v>
      </c>
      <c r="V8">
        <v>7532</v>
      </c>
    </row>
    <row r="9" spans="1:22">
      <c r="A9" s="5" t="s">
        <v>17</v>
      </c>
      <c r="B9" s="6">
        <v>461</v>
      </c>
      <c r="C9" s="6">
        <v>0</v>
      </c>
      <c r="D9" s="6">
        <v>461</v>
      </c>
      <c r="E9" s="6"/>
      <c r="F9" s="6">
        <v>21</v>
      </c>
      <c r="G9" s="6">
        <v>0</v>
      </c>
      <c r="H9" s="6">
        <v>21</v>
      </c>
      <c r="I9" s="6">
        <v>0</v>
      </c>
      <c r="J9" s="6">
        <v>482</v>
      </c>
      <c r="K9" s="6">
        <v>0</v>
      </c>
      <c r="L9" s="6">
        <v>482</v>
      </c>
      <c r="M9" s="6"/>
      <c r="N9" s="6">
        <v>4</v>
      </c>
      <c r="O9" s="6">
        <v>0</v>
      </c>
      <c r="P9" s="6">
        <v>4</v>
      </c>
      <c r="Q9" s="6"/>
      <c r="R9" s="6">
        <v>486</v>
      </c>
      <c r="S9" s="6">
        <v>0</v>
      </c>
      <c r="T9" s="6">
        <v>486</v>
      </c>
      <c r="V9">
        <v>7327</v>
      </c>
    </row>
    <row r="10" spans="1:22" ht="5.2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</row>
    <row r="11" spans="1:22">
      <c r="A11" s="5" t="s">
        <v>18</v>
      </c>
      <c r="B11" s="6">
        <v>0</v>
      </c>
      <c r="C11" s="6">
        <v>0</v>
      </c>
      <c r="D11" s="6">
        <v>0</v>
      </c>
      <c r="E11" s="6"/>
      <c r="F11" s="6">
        <v>145</v>
      </c>
      <c r="G11" s="6">
        <v>0</v>
      </c>
      <c r="H11" s="6">
        <v>145</v>
      </c>
      <c r="I11" s="6">
        <v>0</v>
      </c>
      <c r="J11" s="6">
        <v>145</v>
      </c>
      <c r="K11" s="6">
        <v>0</v>
      </c>
      <c r="L11" s="6">
        <v>145</v>
      </c>
      <c r="M11" s="6"/>
      <c r="N11" s="6">
        <v>0</v>
      </c>
      <c r="O11" s="6">
        <v>0</v>
      </c>
      <c r="P11" s="6">
        <v>0</v>
      </c>
      <c r="Q11" s="6"/>
      <c r="R11" s="6">
        <v>145</v>
      </c>
      <c r="S11" s="6">
        <v>0</v>
      </c>
      <c r="T11" s="6">
        <v>145</v>
      </c>
      <c r="V11">
        <v>1746</v>
      </c>
    </row>
    <row r="12" spans="1:22">
      <c r="A12" s="5" t="s">
        <v>19</v>
      </c>
      <c r="B12" s="6">
        <v>16</v>
      </c>
      <c r="C12" s="6">
        <v>0</v>
      </c>
      <c r="D12" s="6">
        <v>16</v>
      </c>
      <c r="E12" s="6"/>
      <c r="F12" s="6">
        <v>75</v>
      </c>
      <c r="G12" s="6">
        <v>0</v>
      </c>
      <c r="H12" s="6">
        <v>75</v>
      </c>
      <c r="I12" s="6">
        <v>0</v>
      </c>
      <c r="J12" s="6">
        <v>91</v>
      </c>
      <c r="K12" s="6">
        <v>0</v>
      </c>
      <c r="L12" s="6">
        <v>91</v>
      </c>
      <c r="M12" s="6"/>
      <c r="N12" s="6">
        <v>0</v>
      </c>
      <c r="O12" s="6">
        <v>0</v>
      </c>
      <c r="P12" s="6">
        <v>0</v>
      </c>
      <c r="Q12" s="6"/>
      <c r="R12" s="6">
        <v>91</v>
      </c>
      <c r="S12" s="6">
        <v>0</v>
      </c>
      <c r="T12" s="6">
        <v>91</v>
      </c>
      <c r="V12">
        <v>1432</v>
      </c>
    </row>
    <row r="13" spans="1:22">
      <c r="A13" s="5" t="s">
        <v>20</v>
      </c>
      <c r="B13" s="6">
        <v>0</v>
      </c>
      <c r="C13" s="6">
        <v>0</v>
      </c>
      <c r="D13" s="6">
        <v>0</v>
      </c>
      <c r="E13" s="6"/>
      <c r="F13" s="6">
        <v>477</v>
      </c>
      <c r="G13" s="6">
        <v>0</v>
      </c>
      <c r="H13" s="6">
        <v>477</v>
      </c>
      <c r="I13" s="6">
        <v>0</v>
      </c>
      <c r="J13" s="6">
        <v>477</v>
      </c>
      <c r="K13" s="6">
        <v>0</v>
      </c>
      <c r="L13" s="6">
        <v>477</v>
      </c>
      <c r="M13" s="6"/>
      <c r="N13" s="6">
        <v>0</v>
      </c>
      <c r="O13" s="6">
        <v>0</v>
      </c>
      <c r="P13" s="6">
        <v>0</v>
      </c>
      <c r="Q13" s="6"/>
      <c r="R13" s="6">
        <v>477</v>
      </c>
      <c r="S13" s="6">
        <v>0</v>
      </c>
      <c r="T13" s="6">
        <v>477</v>
      </c>
      <c r="V13">
        <v>7619.5</v>
      </c>
    </row>
    <row r="14" spans="1:22">
      <c r="A14" s="5" t="s">
        <v>21</v>
      </c>
      <c r="B14" s="6">
        <v>0</v>
      </c>
      <c r="C14" s="6">
        <v>0</v>
      </c>
      <c r="D14" s="6">
        <v>0</v>
      </c>
      <c r="E14" s="6"/>
      <c r="F14" s="6">
        <v>291</v>
      </c>
      <c r="G14" s="6">
        <v>0</v>
      </c>
      <c r="H14" s="6">
        <v>291</v>
      </c>
      <c r="I14" s="6">
        <v>0</v>
      </c>
      <c r="J14" s="6">
        <v>291</v>
      </c>
      <c r="K14" s="6">
        <v>0</v>
      </c>
      <c r="L14" s="6">
        <v>291</v>
      </c>
      <c r="M14" s="6"/>
      <c r="N14" s="6">
        <v>0</v>
      </c>
      <c r="O14" s="6">
        <v>0</v>
      </c>
      <c r="P14" s="6">
        <v>0</v>
      </c>
      <c r="Q14" s="6"/>
      <c r="R14" s="6">
        <v>291</v>
      </c>
      <c r="S14" s="6">
        <v>0</v>
      </c>
      <c r="T14" s="6">
        <v>291</v>
      </c>
      <c r="V14">
        <v>4076</v>
      </c>
    </row>
    <row r="15" spans="1:22" ht="5.2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1:22">
      <c r="A16" s="5" t="s">
        <v>33</v>
      </c>
      <c r="B16" s="6">
        <v>31</v>
      </c>
      <c r="C16" s="6">
        <v>0</v>
      </c>
      <c r="D16" s="6">
        <v>31</v>
      </c>
      <c r="E16" s="6"/>
      <c r="F16" s="6">
        <v>0</v>
      </c>
      <c r="G16" s="6">
        <v>0</v>
      </c>
      <c r="H16" s="6">
        <v>0</v>
      </c>
      <c r="I16" s="6">
        <v>0</v>
      </c>
      <c r="J16" s="6">
        <v>31</v>
      </c>
      <c r="K16" s="6">
        <v>0</v>
      </c>
      <c r="L16" s="6">
        <v>31</v>
      </c>
      <c r="M16" s="6"/>
      <c r="N16" s="6">
        <v>0</v>
      </c>
      <c r="O16" s="6">
        <v>0</v>
      </c>
      <c r="P16" s="6">
        <v>0</v>
      </c>
      <c r="Q16" s="6"/>
      <c r="R16" s="6">
        <v>31</v>
      </c>
      <c r="S16" s="6">
        <v>0</v>
      </c>
      <c r="T16" s="6">
        <v>31</v>
      </c>
      <c r="V16">
        <v>356</v>
      </c>
    </row>
    <row r="17" spans="1:22">
      <c r="A17" s="20" t="s">
        <v>73</v>
      </c>
      <c r="B17" s="6">
        <v>0</v>
      </c>
      <c r="C17" s="6">
        <v>7</v>
      </c>
      <c r="D17" s="6">
        <v>7</v>
      </c>
      <c r="E17" s="6"/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7</v>
      </c>
      <c r="L17" s="6">
        <v>7</v>
      </c>
      <c r="M17" s="6"/>
      <c r="N17" s="6">
        <v>0</v>
      </c>
      <c r="O17" s="6">
        <v>0</v>
      </c>
      <c r="P17" s="6">
        <v>0</v>
      </c>
      <c r="Q17" s="6"/>
      <c r="R17" s="6">
        <v>0</v>
      </c>
      <c r="S17" s="6">
        <v>7</v>
      </c>
      <c r="T17" s="6">
        <v>7</v>
      </c>
      <c r="V17">
        <v>111</v>
      </c>
    </row>
    <row r="18" spans="1:22">
      <c r="A18" s="20" t="s">
        <v>74</v>
      </c>
      <c r="B18" s="6">
        <v>9</v>
      </c>
      <c r="C18" s="6">
        <v>0</v>
      </c>
      <c r="D18" s="6">
        <v>9</v>
      </c>
      <c r="E18" s="6"/>
      <c r="F18" s="6">
        <v>0</v>
      </c>
      <c r="G18" s="6">
        <v>0</v>
      </c>
      <c r="H18" s="6">
        <v>0</v>
      </c>
      <c r="I18" s="6">
        <v>0</v>
      </c>
      <c r="J18" s="6">
        <v>9</v>
      </c>
      <c r="K18" s="6">
        <v>0</v>
      </c>
      <c r="L18" s="6">
        <v>9</v>
      </c>
      <c r="M18" s="6"/>
      <c r="N18" s="6">
        <v>0</v>
      </c>
      <c r="O18" s="6">
        <v>0</v>
      </c>
      <c r="P18" s="6">
        <v>0</v>
      </c>
      <c r="Q18" s="6"/>
      <c r="R18" s="6">
        <v>9</v>
      </c>
      <c r="S18" s="6">
        <v>0</v>
      </c>
      <c r="T18" s="6">
        <v>9</v>
      </c>
      <c r="V18">
        <v>104.5</v>
      </c>
    </row>
    <row r="19" spans="1:22">
      <c r="A19" s="20" t="s">
        <v>75</v>
      </c>
      <c r="B19" s="6">
        <v>0</v>
      </c>
      <c r="C19" s="6">
        <v>7</v>
      </c>
      <c r="D19" s="6">
        <v>7</v>
      </c>
      <c r="E19" s="6"/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7</v>
      </c>
      <c r="L19" s="6">
        <v>7</v>
      </c>
      <c r="M19" s="6"/>
      <c r="N19" s="6">
        <v>0</v>
      </c>
      <c r="O19" s="6">
        <v>0</v>
      </c>
      <c r="P19" s="6">
        <v>0</v>
      </c>
      <c r="Q19" s="6"/>
      <c r="R19" s="6">
        <v>0</v>
      </c>
      <c r="S19" s="6">
        <v>7</v>
      </c>
      <c r="T19" s="6">
        <v>7</v>
      </c>
      <c r="V19">
        <v>119</v>
      </c>
    </row>
    <row r="20" spans="1:22" ht="9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</row>
    <row r="21" spans="1:22" ht="15.75">
      <c r="A21" s="7" t="s">
        <v>22</v>
      </c>
      <c r="B21" s="5">
        <v>1008</v>
      </c>
      <c r="C21" s="5">
        <v>899</v>
      </c>
      <c r="D21" s="5">
        <v>1907</v>
      </c>
      <c r="E21" s="5"/>
      <c r="F21" s="5">
        <v>41</v>
      </c>
      <c r="G21" s="5">
        <v>17</v>
      </c>
      <c r="H21" s="5">
        <v>58</v>
      </c>
      <c r="I21" s="5">
        <v>0</v>
      </c>
      <c r="J21" s="5">
        <v>1049</v>
      </c>
      <c r="K21" s="5">
        <v>916</v>
      </c>
      <c r="L21" s="5">
        <v>1965</v>
      </c>
      <c r="M21" s="5"/>
      <c r="N21" s="5">
        <v>11</v>
      </c>
      <c r="O21" s="5">
        <v>2</v>
      </c>
      <c r="P21" s="5">
        <v>13</v>
      </c>
      <c r="Q21" s="5"/>
      <c r="R21" s="5">
        <v>1060</v>
      </c>
      <c r="S21" s="5">
        <v>918</v>
      </c>
      <c r="T21" s="5">
        <v>1978</v>
      </c>
      <c r="V21">
        <v>43530.5</v>
      </c>
    </row>
    <row r="22" spans="1:22" ht="21" customHeight="1">
      <c r="A22" s="5" t="s">
        <v>23</v>
      </c>
      <c r="B22" s="6">
        <v>344</v>
      </c>
      <c r="C22" s="6">
        <v>270</v>
      </c>
      <c r="D22" s="6">
        <v>614</v>
      </c>
      <c r="E22" s="6"/>
      <c r="F22" s="6">
        <v>0</v>
      </c>
      <c r="G22" s="6">
        <v>0</v>
      </c>
      <c r="H22" s="6">
        <v>0</v>
      </c>
      <c r="I22" s="6">
        <v>0</v>
      </c>
      <c r="J22" s="6">
        <v>344</v>
      </c>
      <c r="K22" s="6">
        <v>270</v>
      </c>
      <c r="L22" s="6">
        <v>614</v>
      </c>
      <c r="M22" s="6"/>
      <c r="N22" s="6">
        <v>0</v>
      </c>
      <c r="O22" s="6">
        <v>0</v>
      </c>
      <c r="P22" s="6">
        <v>0</v>
      </c>
      <c r="Q22" s="6"/>
      <c r="R22" s="6">
        <v>344</v>
      </c>
      <c r="S22" s="6">
        <v>270</v>
      </c>
      <c r="T22" s="6">
        <v>614</v>
      </c>
      <c r="V22">
        <v>9365</v>
      </c>
    </row>
    <row r="23" spans="1:22" ht="5.25" customHeight="1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1:22" ht="15.75">
      <c r="A24" s="7" t="s">
        <v>24</v>
      </c>
      <c r="B24" s="5">
        <v>1352</v>
      </c>
      <c r="C24" s="5">
        <v>1169</v>
      </c>
      <c r="D24" s="5">
        <v>2521</v>
      </c>
      <c r="E24" s="5"/>
      <c r="F24" s="5">
        <v>41</v>
      </c>
      <c r="G24" s="5">
        <v>17</v>
      </c>
      <c r="H24" s="5">
        <v>58</v>
      </c>
      <c r="I24" s="5">
        <v>0</v>
      </c>
      <c r="J24" s="5">
        <v>1393</v>
      </c>
      <c r="K24" s="5">
        <v>1186</v>
      </c>
      <c r="L24" s="5">
        <v>2579</v>
      </c>
      <c r="M24" s="5"/>
      <c r="N24" s="5">
        <v>11</v>
      </c>
      <c r="O24" s="5">
        <v>2</v>
      </c>
      <c r="P24" s="5">
        <v>13</v>
      </c>
      <c r="Q24" s="5"/>
      <c r="R24" s="5">
        <v>1404</v>
      </c>
      <c r="S24" s="5">
        <v>1188</v>
      </c>
      <c r="T24" s="5">
        <v>2592</v>
      </c>
      <c r="V24">
        <v>52895.5</v>
      </c>
    </row>
    <row r="25" spans="1:22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</row>
    <row r="26" spans="1:22" ht="20.25">
      <c r="A26" s="4" t="s">
        <v>11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</row>
    <row r="27" spans="1:22">
      <c r="A27" s="8" t="s">
        <v>48</v>
      </c>
      <c r="B27" s="6">
        <v>2</v>
      </c>
      <c r="C27" s="6">
        <v>1</v>
      </c>
      <c r="D27" s="6">
        <v>3</v>
      </c>
      <c r="E27" s="6"/>
      <c r="F27" s="6">
        <v>3</v>
      </c>
      <c r="G27" s="6">
        <v>1</v>
      </c>
      <c r="H27" s="6">
        <v>4</v>
      </c>
      <c r="I27" s="6">
        <v>0</v>
      </c>
      <c r="J27" s="6">
        <v>5</v>
      </c>
      <c r="K27" s="6">
        <v>2</v>
      </c>
      <c r="L27" s="6">
        <v>7</v>
      </c>
      <c r="M27" s="6"/>
      <c r="N27" s="6">
        <v>0</v>
      </c>
      <c r="O27" s="6">
        <v>0</v>
      </c>
      <c r="P27" s="6">
        <v>0</v>
      </c>
      <c r="Q27" s="6"/>
      <c r="R27" s="6">
        <v>5</v>
      </c>
      <c r="S27" s="6">
        <v>2</v>
      </c>
      <c r="T27" s="6">
        <v>7</v>
      </c>
      <c r="V27">
        <v>27</v>
      </c>
    </row>
    <row r="28" spans="1:22">
      <c r="A28" s="8" t="s">
        <v>81</v>
      </c>
      <c r="B28" s="6">
        <v>1</v>
      </c>
      <c r="C28" s="6">
        <v>0</v>
      </c>
      <c r="D28" s="6">
        <v>1</v>
      </c>
      <c r="E28" s="6"/>
      <c r="F28" s="6">
        <v>4</v>
      </c>
      <c r="G28" s="6">
        <v>0</v>
      </c>
      <c r="H28" s="6">
        <v>4</v>
      </c>
      <c r="I28" s="6">
        <v>0</v>
      </c>
      <c r="J28" s="6">
        <v>5</v>
      </c>
      <c r="K28" s="6">
        <v>0</v>
      </c>
      <c r="L28" s="6">
        <v>5</v>
      </c>
      <c r="M28" s="6"/>
      <c r="N28" s="6">
        <v>0</v>
      </c>
      <c r="O28" s="6">
        <v>0</v>
      </c>
      <c r="P28" s="6">
        <v>0</v>
      </c>
      <c r="Q28" s="6"/>
      <c r="R28" s="6">
        <v>5</v>
      </c>
      <c r="S28" s="6">
        <v>0</v>
      </c>
      <c r="T28" s="6">
        <v>5</v>
      </c>
      <c r="V28">
        <v>22</v>
      </c>
    </row>
    <row r="29" spans="1:22">
      <c r="A29" s="8" t="s">
        <v>47</v>
      </c>
      <c r="B29" s="6">
        <v>4</v>
      </c>
      <c r="C29" s="6">
        <v>2</v>
      </c>
      <c r="D29" s="6">
        <v>6</v>
      </c>
      <c r="E29" s="6"/>
      <c r="F29" s="6">
        <v>0</v>
      </c>
      <c r="G29" s="6">
        <v>1</v>
      </c>
      <c r="H29" s="6">
        <v>1</v>
      </c>
      <c r="I29" s="6">
        <v>0</v>
      </c>
      <c r="J29" s="6">
        <v>4</v>
      </c>
      <c r="K29" s="6">
        <v>3</v>
      </c>
      <c r="L29" s="6">
        <v>7</v>
      </c>
      <c r="M29" s="6"/>
      <c r="N29" s="6">
        <v>0</v>
      </c>
      <c r="O29" s="6">
        <v>0</v>
      </c>
      <c r="P29" s="6">
        <v>0</v>
      </c>
      <c r="Q29" s="6"/>
      <c r="R29" s="6">
        <v>4</v>
      </c>
      <c r="S29" s="6">
        <v>3</v>
      </c>
      <c r="T29" s="6">
        <v>7</v>
      </c>
      <c r="V29">
        <v>79</v>
      </c>
    </row>
    <row r="30" spans="1:22">
      <c r="A30" s="8" t="s">
        <v>53</v>
      </c>
      <c r="B30" s="6">
        <v>5</v>
      </c>
      <c r="C30" s="6">
        <v>6</v>
      </c>
      <c r="D30" s="6">
        <v>11</v>
      </c>
      <c r="E30" s="6"/>
      <c r="F30" s="6">
        <v>7</v>
      </c>
      <c r="G30" s="6">
        <v>9</v>
      </c>
      <c r="H30" s="6">
        <v>16</v>
      </c>
      <c r="I30" s="6">
        <v>0</v>
      </c>
      <c r="J30" s="6">
        <v>12</v>
      </c>
      <c r="K30" s="6">
        <v>15</v>
      </c>
      <c r="L30" s="6">
        <v>27</v>
      </c>
      <c r="M30" s="6"/>
      <c r="N30" s="6">
        <v>0</v>
      </c>
      <c r="O30" s="6">
        <v>0</v>
      </c>
      <c r="P30" s="6">
        <v>0</v>
      </c>
      <c r="Q30" s="6"/>
      <c r="R30" s="6">
        <v>12</v>
      </c>
      <c r="S30" s="6">
        <v>15</v>
      </c>
      <c r="T30" s="6">
        <v>27</v>
      </c>
      <c r="V30">
        <v>165</v>
      </c>
    </row>
    <row r="31" spans="1:22" s="28" customFormat="1">
      <c r="A31" s="30" t="s">
        <v>66</v>
      </c>
      <c r="B31" s="15">
        <f>SUM(B27:B30)</f>
        <v>12</v>
      </c>
      <c r="C31" s="15">
        <f>SUM(C27:C30)</f>
        <v>9</v>
      </c>
      <c r="D31" s="15">
        <f>SUM(D27:D30)</f>
        <v>21</v>
      </c>
      <c r="E31" s="15"/>
      <c r="F31" s="15">
        <f t="shared" ref="F31:L31" si="0">SUM(F27:F30)</f>
        <v>14</v>
      </c>
      <c r="G31" s="15">
        <f t="shared" si="0"/>
        <v>11</v>
      </c>
      <c r="H31" s="15">
        <f t="shared" si="0"/>
        <v>25</v>
      </c>
      <c r="I31" s="15">
        <f t="shared" si="0"/>
        <v>0</v>
      </c>
      <c r="J31" s="15">
        <f t="shared" si="0"/>
        <v>26</v>
      </c>
      <c r="K31" s="15">
        <f t="shared" si="0"/>
        <v>20</v>
      </c>
      <c r="L31" s="15">
        <f t="shared" si="0"/>
        <v>46</v>
      </c>
      <c r="M31" s="15"/>
      <c r="N31" s="15">
        <f>SUM(N27:N30)</f>
        <v>0</v>
      </c>
      <c r="O31" s="15">
        <f>SUM(O27:O30)</f>
        <v>0</v>
      </c>
      <c r="P31" s="15">
        <f>SUM(P27:P30)</f>
        <v>0</v>
      </c>
      <c r="Q31" s="15"/>
      <c r="R31" s="15">
        <f>SUM(R27:R30)</f>
        <v>26</v>
      </c>
      <c r="S31" s="15">
        <f>SUM(S27:S30)</f>
        <v>20</v>
      </c>
      <c r="T31" s="15">
        <f>SUM(T27:T30)</f>
        <v>46</v>
      </c>
      <c r="U31" s="31"/>
      <c r="V31" s="32">
        <f>SUM(V27:V30)</f>
        <v>293</v>
      </c>
    </row>
    <row r="32" spans="1:22" s="28" customFormat="1">
      <c r="A32" s="30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2">
      <c r="A33" s="8" t="s">
        <v>77</v>
      </c>
      <c r="B33" s="6">
        <v>7</v>
      </c>
      <c r="C33" s="6">
        <v>10</v>
      </c>
      <c r="D33" s="6">
        <v>17</v>
      </c>
      <c r="E33" s="6"/>
      <c r="F33" s="6">
        <v>3</v>
      </c>
      <c r="G33" s="6">
        <v>4</v>
      </c>
      <c r="H33" s="6">
        <v>7</v>
      </c>
      <c r="I33" s="6">
        <v>0</v>
      </c>
      <c r="J33" s="6">
        <v>10</v>
      </c>
      <c r="K33" s="6">
        <v>14</v>
      </c>
      <c r="L33" s="6">
        <v>24</v>
      </c>
      <c r="M33" s="6"/>
      <c r="N33" s="6">
        <v>0</v>
      </c>
      <c r="O33" s="6">
        <v>0</v>
      </c>
      <c r="P33" s="6">
        <v>0</v>
      </c>
      <c r="Q33" s="6"/>
      <c r="R33" s="6">
        <v>10</v>
      </c>
      <c r="S33" s="6">
        <v>14</v>
      </c>
      <c r="T33" s="6">
        <v>24</v>
      </c>
      <c r="V33">
        <v>204</v>
      </c>
    </row>
    <row r="34" spans="1:22">
      <c r="A34" s="24" t="s">
        <v>49</v>
      </c>
      <c r="B34" s="6">
        <v>11</v>
      </c>
      <c r="C34" s="6">
        <v>3</v>
      </c>
      <c r="D34" s="6">
        <v>14</v>
      </c>
      <c r="E34" s="6"/>
      <c r="F34" s="6">
        <v>9</v>
      </c>
      <c r="G34" s="6">
        <v>5</v>
      </c>
      <c r="H34" s="6">
        <v>14</v>
      </c>
      <c r="I34" s="6">
        <v>0</v>
      </c>
      <c r="J34" s="6">
        <v>20</v>
      </c>
      <c r="K34" s="6">
        <v>8</v>
      </c>
      <c r="L34" s="6">
        <v>28</v>
      </c>
      <c r="M34" s="6"/>
      <c r="N34" s="6">
        <v>1</v>
      </c>
      <c r="O34" s="6">
        <v>1</v>
      </c>
      <c r="P34" s="6">
        <v>2</v>
      </c>
      <c r="Q34" s="6"/>
      <c r="R34" s="6">
        <v>21</v>
      </c>
      <c r="S34" s="6">
        <v>9</v>
      </c>
      <c r="T34" s="6">
        <v>30</v>
      </c>
      <c r="V34">
        <v>192</v>
      </c>
    </row>
    <row r="35" spans="1:22">
      <c r="A35" s="8" t="s">
        <v>50</v>
      </c>
      <c r="B35" s="6">
        <v>4</v>
      </c>
      <c r="C35" s="6">
        <v>7</v>
      </c>
      <c r="D35" s="6">
        <v>11</v>
      </c>
      <c r="E35" s="6"/>
      <c r="F35" s="6">
        <v>1</v>
      </c>
      <c r="G35" s="6">
        <v>9</v>
      </c>
      <c r="H35" s="6">
        <v>10</v>
      </c>
      <c r="I35" s="6">
        <v>0</v>
      </c>
      <c r="J35" s="6">
        <v>5</v>
      </c>
      <c r="K35" s="6">
        <v>16</v>
      </c>
      <c r="L35" s="6">
        <v>21</v>
      </c>
      <c r="M35" s="6"/>
      <c r="N35" s="6">
        <v>0</v>
      </c>
      <c r="O35" s="6">
        <v>0</v>
      </c>
      <c r="P35" s="6">
        <v>0</v>
      </c>
      <c r="Q35" s="6"/>
      <c r="R35" s="6">
        <v>5</v>
      </c>
      <c r="S35" s="6">
        <v>16</v>
      </c>
      <c r="T35" s="6">
        <v>21</v>
      </c>
      <c r="V35">
        <v>160</v>
      </c>
    </row>
    <row r="36" spans="1:22">
      <c r="A36" s="8" t="s">
        <v>58</v>
      </c>
      <c r="B36" s="6">
        <v>6</v>
      </c>
      <c r="C36" s="6">
        <v>2</v>
      </c>
      <c r="D36" s="6">
        <v>8</v>
      </c>
      <c r="E36" s="6"/>
      <c r="F36" s="6">
        <v>14</v>
      </c>
      <c r="G36" s="6">
        <v>1</v>
      </c>
      <c r="H36" s="6">
        <v>15</v>
      </c>
      <c r="I36" s="6">
        <v>0</v>
      </c>
      <c r="J36" s="6">
        <v>20</v>
      </c>
      <c r="K36" s="6">
        <v>3</v>
      </c>
      <c r="L36" s="6">
        <v>23</v>
      </c>
      <c r="M36" s="6"/>
      <c r="N36" s="6">
        <v>1</v>
      </c>
      <c r="O36" s="6">
        <v>0</v>
      </c>
      <c r="P36" s="6">
        <v>1</v>
      </c>
      <c r="Q36" s="6"/>
      <c r="R36" s="6">
        <v>21</v>
      </c>
      <c r="S36" s="6">
        <v>3</v>
      </c>
      <c r="T36" s="6">
        <v>24</v>
      </c>
      <c r="V36">
        <v>171</v>
      </c>
    </row>
    <row r="37" spans="1:22">
      <c r="A37" s="8" t="s">
        <v>60</v>
      </c>
      <c r="B37" s="6">
        <v>6</v>
      </c>
      <c r="C37" s="6">
        <v>1</v>
      </c>
      <c r="D37" s="6">
        <v>7</v>
      </c>
      <c r="E37" s="6"/>
      <c r="F37" s="6">
        <v>2</v>
      </c>
      <c r="G37" s="6">
        <v>0</v>
      </c>
      <c r="H37" s="6">
        <v>2</v>
      </c>
      <c r="I37" s="6">
        <v>0</v>
      </c>
      <c r="J37" s="6">
        <v>8</v>
      </c>
      <c r="K37" s="6">
        <v>1</v>
      </c>
      <c r="L37" s="6">
        <v>9</v>
      </c>
      <c r="M37" s="6"/>
      <c r="N37" s="6">
        <v>0</v>
      </c>
      <c r="O37" s="6">
        <v>0</v>
      </c>
      <c r="P37" s="6">
        <v>0</v>
      </c>
      <c r="Q37" s="6"/>
      <c r="R37" s="6">
        <v>8</v>
      </c>
      <c r="S37" s="6">
        <v>1</v>
      </c>
      <c r="T37" s="6">
        <v>9</v>
      </c>
      <c r="V37">
        <v>69</v>
      </c>
    </row>
    <row r="38" spans="1:22">
      <c r="A38" s="5" t="s">
        <v>55</v>
      </c>
      <c r="B38" s="6">
        <v>2</v>
      </c>
      <c r="C38" s="6">
        <v>1</v>
      </c>
      <c r="D38" s="6">
        <v>3</v>
      </c>
      <c r="E38" s="6"/>
      <c r="F38" s="6">
        <v>1</v>
      </c>
      <c r="G38" s="6">
        <v>0</v>
      </c>
      <c r="H38" s="6">
        <v>1</v>
      </c>
      <c r="I38" s="6">
        <v>0</v>
      </c>
      <c r="J38" s="6">
        <v>3</v>
      </c>
      <c r="K38" s="6">
        <v>1</v>
      </c>
      <c r="L38" s="6">
        <v>4</v>
      </c>
      <c r="M38" s="6"/>
      <c r="N38" s="6">
        <v>1</v>
      </c>
      <c r="O38" s="6">
        <v>0</v>
      </c>
      <c r="P38" s="6">
        <v>1</v>
      </c>
      <c r="Q38" s="6"/>
      <c r="R38" s="6">
        <v>4</v>
      </c>
      <c r="S38" s="6">
        <v>1</v>
      </c>
      <c r="T38" s="6">
        <v>5</v>
      </c>
      <c r="V38">
        <v>11</v>
      </c>
    </row>
    <row r="39" spans="1:22">
      <c r="A39" s="5" t="s">
        <v>56</v>
      </c>
      <c r="B39" s="6">
        <v>3</v>
      </c>
      <c r="C39" s="6">
        <v>1</v>
      </c>
      <c r="D39" s="6">
        <v>4</v>
      </c>
      <c r="E39" s="6"/>
      <c r="F39" s="6">
        <v>3</v>
      </c>
      <c r="G39" s="6">
        <v>1</v>
      </c>
      <c r="H39" s="6">
        <v>4</v>
      </c>
      <c r="I39" s="6">
        <v>0</v>
      </c>
      <c r="J39" s="6">
        <v>6</v>
      </c>
      <c r="K39" s="6">
        <v>2</v>
      </c>
      <c r="L39" s="6">
        <v>8</v>
      </c>
      <c r="M39" s="6"/>
      <c r="N39" s="6">
        <v>0</v>
      </c>
      <c r="O39" s="6">
        <v>0</v>
      </c>
      <c r="P39" s="6">
        <v>0</v>
      </c>
      <c r="Q39" s="6"/>
      <c r="R39" s="6">
        <v>6</v>
      </c>
      <c r="S39" s="6">
        <v>2</v>
      </c>
      <c r="T39" s="6">
        <v>8</v>
      </c>
      <c r="V39">
        <v>37</v>
      </c>
    </row>
    <row r="40" spans="1:22">
      <c r="A40" s="5" t="s">
        <v>57</v>
      </c>
      <c r="B40" s="6">
        <v>6</v>
      </c>
      <c r="C40" s="6">
        <v>0</v>
      </c>
      <c r="D40" s="6">
        <v>6</v>
      </c>
      <c r="E40" s="6"/>
      <c r="F40" s="6">
        <v>0</v>
      </c>
      <c r="G40" s="6">
        <v>1</v>
      </c>
      <c r="H40" s="6">
        <v>1</v>
      </c>
      <c r="I40" s="6">
        <v>0</v>
      </c>
      <c r="J40" s="6">
        <v>6</v>
      </c>
      <c r="K40" s="6">
        <v>1</v>
      </c>
      <c r="L40" s="6">
        <v>7</v>
      </c>
      <c r="M40" s="6"/>
      <c r="N40" s="6">
        <v>0</v>
      </c>
      <c r="O40" s="6">
        <v>0</v>
      </c>
      <c r="P40" s="6">
        <v>0</v>
      </c>
      <c r="Q40" s="6"/>
      <c r="R40" s="6">
        <v>6</v>
      </c>
      <c r="S40" s="6">
        <v>1</v>
      </c>
      <c r="T40" s="6">
        <v>7</v>
      </c>
      <c r="V40">
        <v>57</v>
      </c>
    </row>
    <row r="41" spans="1:22">
      <c r="A41" s="5" t="s">
        <v>65</v>
      </c>
      <c r="B41" s="6">
        <v>0</v>
      </c>
      <c r="C41" s="6">
        <v>0</v>
      </c>
      <c r="D41" s="6">
        <v>0</v>
      </c>
      <c r="E41" s="6"/>
      <c r="F41" s="6">
        <v>0</v>
      </c>
      <c r="G41" s="6">
        <v>12</v>
      </c>
      <c r="H41" s="6">
        <v>12</v>
      </c>
      <c r="I41" s="6">
        <v>0</v>
      </c>
      <c r="J41" s="6">
        <v>0</v>
      </c>
      <c r="K41" s="6">
        <v>12</v>
      </c>
      <c r="L41" s="6">
        <v>12</v>
      </c>
      <c r="M41" s="6"/>
      <c r="N41" s="6">
        <v>0</v>
      </c>
      <c r="O41" s="6">
        <v>0</v>
      </c>
      <c r="P41" s="6">
        <v>0</v>
      </c>
      <c r="Q41" s="6"/>
      <c r="R41" s="6">
        <v>0</v>
      </c>
      <c r="S41" s="6">
        <v>12</v>
      </c>
      <c r="T41" s="6">
        <v>12</v>
      </c>
      <c r="V41">
        <v>72</v>
      </c>
    </row>
    <row r="42" spans="1:22">
      <c r="A42" s="8" t="s">
        <v>54</v>
      </c>
      <c r="B42" s="6">
        <v>4</v>
      </c>
      <c r="C42" s="6">
        <v>84</v>
      </c>
      <c r="D42" s="6">
        <v>88</v>
      </c>
      <c r="E42" s="6"/>
      <c r="F42" s="6">
        <v>0</v>
      </c>
      <c r="G42" s="6">
        <v>1</v>
      </c>
      <c r="H42" s="6">
        <v>1</v>
      </c>
      <c r="I42" s="6">
        <v>0</v>
      </c>
      <c r="J42" s="6">
        <v>4</v>
      </c>
      <c r="K42" s="6">
        <v>85</v>
      </c>
      <c r="L42" s="6">
        <v>89</v>
      </c>
      <c r="M42" s="6"/>
      <c r="N42" s="6">
        <v>0</v>
      </c>
      <c r="O42" s="6">
        <v>0</v>
      </c>
      <c r="P42" s="6">
        <v>0</v>
      </c>
      <c r="Q42" s="6"/>
      <c r="R42" s="6">
        <v>4</v>
      </c>
      <c r="S42" s="6">
        <v>85</v>
      </c>
      <c r="T42" s="6">
        <v>89</v>
      </c>
      <c r="V42">
        <v>1098</v>
      </c>
    </row>
    <row r="43" spans="1:22">
      <c r="A43" s="8" t="s">
        <v>61</v>
      </c>
      <c r="B43" s="6">
        <v>3</v>
      </c>
      <c r="C43" s="6">
        <v>31</v>
      </c>
      <c r="D43" s="6">
        <v>34</v>
      </c>
      <c r="E43" s="6"/>
      <c r="F43" s="6">
        <v>0</v>
      </c>
      <c r="G43" s="6">
        <v>0</v>
      </c>
      <c r="H43" s="6">
        <v>0</v>
      </c>
      <c r="I43" s="6">
        <v>0</v>
      </c>
      <c r="J43" s="6">
        <v>3</v>
      </c>
      <c r="K43" s="6">
        <v>31</v>
      </c>
      <c r="L43" s="6">
        <v>34</v>
      </c>
      <c r="M43" s="6"/>
      <c r="N43" s="6">
        <v>0</v>
      </c>
      <c r="O43" s="6">
        <v>1</v>
      </c>
      <c r="P43" s="6">
        <v>1</v>
      </c>
      <c r="Q43" s="6"/>
      <c r="R43" s="6">
        <v>3</v>
      </c>
      <c r="S43" s="6">
        <v>32</v>
      </c>
      <c r="T43" s="6">
        <v>35</v>
      </c>
      <c r="V43">
        <v>610</v>
      </c>
    </row>
    <row r="44" spans="1:22">
      <c r="A44" s="8" t="s">
        <v>76</v>
      </c>
      <c r="B44" s="6">
        <v>5</v>
      </c>
      <c r="C44" s="6">
        <v>20</v>
      </c>
      <c r="D44" s="6">
        <v>25</v>
      </c>
      <c r="E44" s="6"/>
      <c r="F44" s="6">
        <v>0</v>
      </c>
      <c r="G44" s="6">
        <v>0</v>
      </c>
      <c r="H44" s="6">
        <v>0</v>
      </c>
      <c r="I44" s="6">
        <v>0</v>
      </c>
      <c r="J44" s="6">
        <v>5</v>
      </c>
      <c r="K44" s="6">
        <v>20</v>
      </c>
      <c r="L44" s="6">
        <v>25</v>
      </c>
      <c r="M44" s="6"/>
      <c r="N44" s="6">
        <v>0</v>
      </c>
      <c r="O44" s="6">
        <v>0</v>
      </c>
      <c r="P44" s="6">
        <v>0</v>
      </c>
      <c r="Q44" s="6"/>
      <c r="R44" s="6">
        <v>5</v>
      </c>
      <c r="S44" s="6">
        <v>20</v>
      </c>
      <c r="T44" s="6">
        <v>25</v>
      </c>
      <c r="V44">
        <v>442</v>
      </c>
    </row>
    <row r="45" spans="1:22" s="28" customFormat="1">
      <c r="A45" s="30" t="s">
        <v>67</v>
      </c>
      <c r="B45" s="15">
        <f>SUM(B33:B44)</f>
        <v>57</v>
      </c>
      <c r="C45" s="15">
        <f t="shared" ref="C45:D45" si="1">SUM(C33:C44)</f>
        <v>160</v>
      </c>
      <c r="D45" s="15">
        <f t="shared" si="1"/>
        <v>217</v>
      </c>
      <c r="E45" s="15"/>
      <c r="F45" s="15">
        <f t="shared" ref="F45:L45" si="2">SUM(F33:F44)</f>
        <v>33</v>
      </c>
      <c r="G45" s="15">
        <f t="shared" si="2"/>
        <v>34</v>
      </c>
      <c r="H45" s="15">
        <f t="shared" si="2"/>
        <v>67</v>
      </c>
      <c r="I45" s="15">
        <f t="shared" si="2"/>
        <v>0</v>
      </c>
      <c r="J45" s="15">
        <f t="shared" si="2"/>
        <v>90</v>
      </c>
      <c r="K45" s="15">
        <f t="shared" si="2"/>
        <v>194</v>
      </c>
      <c r="L45" s="15">
        <f t="shared" si="2"/>
        <v>284</v>
      </c>
      <c r="M45" s="15"/>
      <c r="N45" s="15">
        <f t="shared" ref="N45:P45" si="3">SUM(N33:N44)</f>
        <v>3</v>
      </c>
      <c r="O45" s="15">
        <f t="shared" si="3"/>
        <v>2</v>
      </c>
      <c r="P45" s="15">
        <f t="shared" si="3"/>
        <v>5</v>
      </c>
      <c r="Q45" s="15"/>
      <c r="R45" s="15">
        <f t="shared" ref="R45:V45" si="4">SUM(R33:R44)</f>
        <v>93</v>
      </c>
      <c r="S45" s="15">
        <f t="shared" si="4"/>
        <v>196</v>
      </c>
      <c r="T45" s="15">
        <f t="shared" si="4"/>
        <v>289</v>
      </c>
      <c r="U45" s="31"/>
      <c r="V45" s="32">
        <f t="shared" si="4"/>
        <v>3123</v>
      </c>
    </row>
    <row r="46" spans="1:22" ht="5.25" customHeight="1">
      <c r="A46" s="8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</row>
    <row r="47" spans="1:22">
      <c r="A47" s="8" t="s">
        <v>25</v>
      </c>
      <c r="B47" s="6">
        <v>11</v>
      </c>
      <c r="C47" s="6">
        <v>25</v>
      </c>
      <c r="D47" s="6">
        <v>36</v>
      </c>
      <c r="E47" s="6"/>
      <c r="F47" s="6">
        <v>8</v>
      </c>
      <c r="G47" s="6">
        <v>14</v>
      </c>
      <c r="H47" s="6">
        <v>22</v>
      </c>
      <c r="I47" s="6">
        <v>0</v>
      </c>
      <c r="J47" s="6">
        <v>19</v>
      </c>
      <c r="K47" s="6">
        <v>39</v>
      </c>
      <c r="L47" s="6">
        <v>58</v>
      </c>
      <c r="M47" s="6"/>
      <c r="N47" s="6">
        <v>0</v>
      </c>
      <c r="O47" s="6">
        <v>1</v>
      </c>
      <c r="P47" s="6">
        <v>1</v>
      </c>
      <c r="Q47" s="6"/>
      <c r="R47" s="6">
        <v>19</v>
      </c>
      <c r="S47" s="6">
        <v>40</v>
      </c>
      <c r="T47" s="6">
        <v>59</v>
      </c>
      <c r="V47">
        <v>123</v>
      </c>
    </row>
    <row r="48" spans="1:22">
      <c r="A48" s="8" t="s">
        <v>26</v>
      </c>
      <c r="B48" s="5">
        <v>13</v>
      </c>
      <c r="C48" s="5">
        <v>19</v>
      </c>
      <c r="D48" s="5">
        <v>32</v>
      </c>
      <c r="E48" s="5"/>
      <c r="F48" s="5">
        <v>28</v>
      </c>
      <c r="G48" s="5">
        <v>29</v>
      </c>
      <c r="H48" s="5">
        <v>57</v>
      </c>
      <c r="I48" s="5">
        <v>0</v>
      </c>
      <c r="J48" s="5">
        <v>41</v>
      </c>
      <c r="K48" s="5">
        <v>48</v>
      </c>
      <c r="L48" s="5">
        <v>89</v>
      </c>
      <c r="M48" s="5"/>
      <c r="N48" s="5">
        <v>0</v>
      </c>
      <c r="O48" s="5">
        <v>1</v>
      </c>
      <c r="P48" s="5">
        <v>1</v>
      </c>
      <c r="Q48" s="5"/>
      <c r="R48" s="5">
        <v>41</v>
      </c>
      <c r="S48" s="5">
        <v>49</v>
      </c>
      <c r="T48" s="5">
        <v>90</v>
      </c>
      <c r="V48">
        <v>560</v>
      </c>
    </row>
    <row r="49" spans="1:25" s="28" customFormat="1">
      <c r="A49" s="30" t="s">
        <v>68</v>
      </c>
      <c r="B49" s="15">
        <f>SUM(B47:B48)</f>
        <v>24</v>
      </c>
      <c r="C49" s="15">
        <f>SUM(C47:C48)</f>
        <v>44</v>
      </c>
      <c r="D49" s="15">
        <f>SUM(D47:D48)</f>
        <v>68</v>
      </c>
      <c r="E49" s="15"/>
      <c r="F49" s="15">
        <f t="shared" ref="F49:L49" si="5">SUM(F47:F48)</f>
        <v>36</v>
      </c>
      <c r="G49" s="15">
        <f t="shared" si="5"/>
        <v>43</v>
      </c>
      <c r="H49" s="15">
        <f t="shared" si="5"/>
        <v>79</v>
      </c>
      <c r="I49" s="15">
        <f t="shared" si="5"/>
        <v>0</v>
      </c>
      <c r="J49" s="15">
        <f t="shared" si="5"/>
        <v>60</v>
      </c>
      <c r="K49" s="15">
        <f t="shared" si="5"/>
        <v>87</v>
      </c>
      <c r="L49" s="15">
        <f t="shared" si="5"/>
        <v>147</v>
      </c>
      <c r="M49" s="15"/>
      <c r="N49" s="15">
        <f>SUM(N47:N48)</f>
        <v>0</v>
      </c>
      <c r="O49" s="15">
        <f>SUM(O47:O48)</f>
        <v>2</v>
      </c>
      <c r="P49" s="15">
        <f>SUM(P47:P48)</f>
        <v>2</v>
      </c>
      <c r="Q49" s="15"/>
      <c r="R49" s="15">
        <f>SUM(R47:R48)</f>
        <v>60</v>
      </c>
      <c r="S49" s="15">
        <f>SUM(S47:S48)</f>
        <v>89</v>
      </c>
      <c r="T49" s="15">
        <f>SUM(T47:T48)</f>
        <v>149</v>
      </c>
      <c r="U49" s="31"/>
      <c r="V49" s="33">
        <f>SUM(V47:V48)</f>
        <v>683</v>
      </c>
      <c r="W49" s="31"/>
      <c r="X49" s="31"/>
      <c r="Y49" s="31"/>
    </row>
    <row r="50" spans="1:25" ht="5.25" customHeight="1">
      <c r="A50" s="8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</row>
    <row r="51" spans="1:25">
      <c r="A51" s="5" t="s">
        <v>34</v>
      </c>
      <c r="B51" s="6">
        <v>396</v>
      </c>
      <c r="C51" s="6">
        <v>533</v>
      </c>
      <c r="D51" s="6">
        <v>929</v>
      </c>
      <c r="E51" s="6"/>
      <c r="F51" s="6">
        <v>1</v>
      </c>
      <c r="G51" s="6">
        <v>3</v>
      </c>
      <c r="H51" s="6">
        <v>4</v>
      </c>
      <c r="I51" s="6">
        <v>0</v>
      </c>
      <c r="J51" s="6">
        <v>397</v>
      </c>
      <c r="K51" s="6">
        <v>536</v>
      </c>
      <c r="L51" s="6">
        <v>933</v>
      </c>
      <c r="M51" s="6"/>
      <c r="N51" s="6">
        <v>1</v>
      </c>
      <c r="O51" s="6">
        <v>3</v>
      </c>
      <c r="P51" s="6">
        <v>4</v>
      </c>
      <c r="Q51" s="6"/>
      <c r="R51" s="6">
        <v>398</v>
      </c>
      <c r="S51" s="6">
        <v>539</v>
      </c>
      <c r="T51" s="6">
        <v>937</v>
      </c>
      <c r="V51">
        <v>12423</v>
      </c>
    </row>
    <row r="52" spans="1:25">
      <c r="A52" s="5" t="s">
        <v>35</v>
      </c>
      <c r="B52" s="6">
        <v>17</v>
      </c>
      <c r="C52" s="6">
        <v>31</v>
      </c>
      <c r="D52" s="6">
        <v>48</v>
      </c>
      <c r="E52" s="6"/>
      <c r="F52" s="6">
        <v>8</v>
      </c>
      <c r="G52" s="6">
        <v>13</v>
      </c>
      <c r="H52" s="6">
        <v>21</v>
      </c>
      <c r="I52" s="6">
        <v>0</v>
      </c>
      <c r="J52" s="6">
        <v>25</v>
      </c>
      <c r="K52" s="6">
        <v>44</v>
      </c>
      <c r="L52" s="6">
        <v>69</v>
      </c>
      <c r="M52" s="6"/>
      <c r="N52" s="6">
        <v>2</v>
      </c>
      <c r="O52" s="6">
        <v>1</v>
      </c>
      <c r="P52" s="6">
        <v>3</v>
      </c>
      <c r="Q52" s="6"/>
      <c r="R52" s="6">
        <v>27</v>
      </c>
      <c r="S52" s="6">
        <v>45</v>
      </c>
      <c r="T52" s="6">
        <v>72</v>
      </c>
      <c r="V52">
        <v>741</v>
      </c>
    </row>
    <row r="53" spans="1:25">
      <c r="A53" s="5" t="s">
        <v>36</v>
      </c>
      <c r="B53" s="6">
        <v>0</v>
      </c>
      <c r="C53" s="6">
        <v>1</v>
      </c>
      <c r="D53" s="6">
        <v>1</v>
      </c>
      <c r="E53" s="6"/>
      <c r="F53" s="6">
        <v>1</v>
      </c>
      <c r="G53" s="6">
        <v>0</v>
      </c>
      <c r="H53" s="6">
        <v>1</v>
      </c>
      <c r="I53" s="6">
        <v>0</v>
      </c>
      <c r="J53" s="6">
        <v>1</v>
      </c>
      <c r="K53" s="6">
        <v>1</v>
      </c>
      <c r="L53" s="6">
        <v>2</v>
      </c>
      <c r="M53" s="6"/>
      <c r="N53" s="6">
        <v>0</v>
      </c>
      <c r="O53" s="6">
        <v>0</v>
      </c>
      <c r="P53" s="6">
        <v>0</v>
      </c>
      <c r="Q53" s="6"/>
      <c r="R53" s="6">
        <v>1</v>
      </c>
      <c r="S53" s="6">
        <v>1</v>
      </c>
      <c r="T53" s="6">
        <v>2</v>
      </c>
      <c r="V53">
        <v>21</v>
      </c>
    </row>
    <row r="54" spans="1:25">
      <c r="A54" s="5" t="s">
        <v>27</v>
      </c>
      <c r="B54" s="6">
        <v>0</v>
      </c>
      <c r="C54" s="6">
        <v>1</v>
      </c>
      <c r="D54" s="6">
        <v>1</v>
      </c>
      <c r="E54" s="6"/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1</v>
      </c>
      <c r="L54" s="6">
        <v>1</v>
      </c>
      <c r="M54" s="6"/>
      <c r="N54" s="6">
        <v>0</v>
      </c>
      <c r="O54" s="6">
        <v>0</v>
      </c>
      <c r="P54" s="6">
        <v>0</v>
      </c>
      <c r="Q54" s="6"/>
      <c r="R54" s="6">
        <v>0</v>
      </c>
      <c r="S54" s="6">
        <v>1</v>
      </c>
      <c r="T54" s="6">
        <v>1</v>
      </c>
      <c r="V54">
        <v>9</v>
      </c>
    </row>
    <row r="55" spans="1:25">
      <c r="A55" s="5" t="s">
        <v>51</v>
      </c>
      <c r="B55" s="6">
        <v>0</v>
      </c>
      <c r="C55" s="6">
        <v>0</v>
      </c>
      <c r="D55" s="6">
        <v>0</v>
      </c>
      <c r="E55" s="6"/>
      <c r="F55" s="6">
        <v>1</v>
      </c>
      <c r="G55" s="6">
        <v>3</v>
      </c>
      <c r="H55" s="6">
        <v>4</v>
      </c>
      <c r="I55" s="6">
        <v>0</v>
      </c>
      <c r="J55" s="6">
        <v>1</v>
      </c>
      <c r="K55" s="6">
        <v>3</v>
      </c>
      <c r="L55" s="6">
        <v>4</v>
      </c>
      <c r="M55" s="6"/>
      <c r="N55" s="6">
        <v>0</v>
      </c>
      <c r="O55" s="6">
        <v>0</v>
      </c>
      <c r="P55" s="6">
        <v>0</v>
      </c>
      <c r="Q55" s="6"/>
      <c r="R55" s="6">
        <v>1</v>
      </c>
      <c r="S55" s="6">
        <v>3</v>
      </c>
      <c r="T55" s="6">
        <v>4</v>
      </c>
      <c r="V55">
        <v>21</v>
      </c>
    </row>
    <row r="56" spans="1:25">
      <c r="A56" s="5" t="s">
        <v>28</v>
      </c>
      <c r="B56" s="6">
        <v>0</v>
      </c>
      <c r="C56" s="6">
        <v>1</v>
      </c>
      <c r="D56" s="6">
        <v>1</v>
      </c>
      <c r="E56" s="6"/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1</v>
      </c>
      <c r="L56" s="6">
        <v>1</v>
      </c>
      <c r="M56" s="6"/>
      <c r="N56" s="6">
        <v>0</v>
      </c>
      <c r="O56" s="6">
        <v>0</v>
      </c>
      <c r="P56" s="6">
        <v>0</v>
      </c>
      <c r="Q56" s="6"/>
      <c r="R56" s="6">
        <v>0</v>
      </c>
      <c r="S56" s="6">
        <v>1</v>
      </c>
      <c r="T56" s="6">
        <v>1</v>
      </c>
      <c r="V56">
        <v>12</v>
      </c>
    </row>
    <row r="57" spans="1:25" s="28" customFormat="1">
      <c r="A57" s="15" t="s">
        <v>69</v>
      </c>
      <c r="B57" s="15">
        <f>SUM(B51:B56)</f>
        <v>413</v>
      </c>
      <c r="C57" s="15">
        <f>SUM(C51:C56)</f>
        <v>567</v>
      </c>
      <c r="D57" s="15">
        <f>SUM(D51:D56)</f>
        <v>980</v>
      </c>
      <c r="E57" s="15"/>
      <c r="F57" s="15">
        <f t="shared" ref="F57:L57" si="6">SUM(F51:F56)</f>
        <v>11</v>
      </c>
      <c r="G57" s="15">
        <f t="shared" si="6"/>
        <v>19</v>
      </c>
      <c r="H57" s="15">
        <f t="shared" si="6"/>
        <v>30</v>
      </c>
      <c r="I57" s="15">
        <f t="shared" si="6"/>
        <v>0</v>
      </c>
      <c r="J57" s="15">
        <f t="shared" si="6"/>
        <v>424</v>
      </c>
      <c r="K57" s="15">
        <f t="shared" si="6"/>
        <v>586</v>
      </c>
      <c r="L57" s="15">
        <f t="shared" si="6"/>
        <v>1010</v>
      </c>
      <c r="M57" s="15"/>
      <c r="N57" s="15">
        <f>SUM(N51:N56)</f>
        <v>3</v>
      </c>
      <c r="O57" s="15">
        <f>SUM(O51:O56)</f>
        <v>4</v>
      </c>
      <c r="P57" s="15">
        <f>SUM(P51:P56)</f>
        <v>7</v>
      </c>
      <c r="Q57" s="15"/>
      <c r="R57" s="15">
        <f>SUM(R51:R56)</f>
        <v>427</v>
      </c>
      <c r="S57" s="15">
        <f>SUM(S51:S56)</f>
        <v>590</v>
      </c>
      <c r="T57" s="15">
        <f>SUM(T51:T56)</f>
        <v>1017</v>
      </c>
      <c r="U57" s="31"/>
      <c r="V57" s="33">
        <f>SUM(V51:V56)</f>
        <v>13227</v>
      </c>
    </row>
    <row r="58" spans="1:25" ht="5.25" customHeight="1">
      <c r="A58" s="5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</row>
    <row r="59" spans="1:25">
      <c r="A59" s="5" t="s">
        <v>37</v>
      </c>
      <c r="B59" s="6">
        <v>4</v>
      </c>
      <c r="C59" s="6">
        <v>3</v>
      </c>
      <c r="D59" s="6">
        <v>7</v>
      </c>
      <c r="E59" s="6"/>
      <c r="F59" s="6">
        <v>23</v>
      </c>
      <c r="G59" s="6">
        <v>10</v>
      </c>
      <c r="H59" s="6">
        <v>33</v>
      </c>
      <c r="I59" s="6">
        <v>0</v>
      </c>
      <c r="J59" s="6">
        <v>27</v>
      </c>
      <c r="K59" s="6">
        <v>13</v>
      </c>
      <c r="L59" s="6">
        <v>40</v>
      </c>
      <c r="M59" s="6"/>
      <c r="N59" s="6">
        <v>0</v>
      </c>
      <c r="O59" s="6">
        <v>0</v>
      </c>
      <c r="P59" s="6">
        <v>0</v>
      </c>
      <c r="Q59" s="6"/>
      <c r="R59" s="6">
        <v>27</v>
      </c>
      <c r="S59" s="6">
        <v>13</v>
      </c>
      <c r="T59" s="6">
        <v>40</v>
      </c>
      <c r="V59">
        <v>103</v>
      </c>
    </row>
    <row r="60" spans="1:25">
      <c r="A60" s="5" t="s">
        <v>38</v>
      </c>
      <c r="B60" s="6">
        <v>5</v>
      </c>
      <c r="C60" s="6">
        <v>3</v>
      </c>
      <c r="D60" s="6">
        <v>8</v>
      </c>
      <c r="E60" s="6"/>
      <c r="F60" s="6">
        <v>16</v>
      </c>
      <c r="G60" s="6">
        <v>15</v>
      </c>
      <c r="H60" s="6">
        <v>31</v>
      </c>
      <c r="I60" s="6">
        <v>0</v>
      </c>
      <c r="J60" s="6">
        <v>21</v>
      </c>
      <c r="K60" s="6">
        <v>18</v>
      </c>
      <c r="L60" s="6">
        <v>39</v>
      </c>
      <c r="M60" s="6"/>
      <c r="N60" s="6">
        <v>2</v>
      </c>
      <c r="O60" s="6">
        <v>0</v>
      </c>
      <c r="P60" s="6">
        <v>2</v>
      </c>
      <c r="Q60" s="6"/>
      <c r="R60" s="6">
        <v>23</v>
      </c>
      <c r="S60" s="6">
        <v>18</v>
      </c>
      <c r="T60" s="6">
        <v>41</v>
      </c>
      <c r="V60">
        <v>195</v>
      </c>
    </row>
    <row r="61" spans="1:25">
      <c r="A61" s="5" t="s">
        <v>39</v>
      </c>
      <c r="B61" s="6">
        <v>3</v>
      </c>
      <c r="C61" s="6">
        <v>2</v>
      </c>
      <c r="D61" s="6">
        <v>5</v>
      </c>
      <c r="E61" s="6"/>
      <c r="F61" s="6">
        <v>0</v>
      </c>
      <c r="G61" s="6">
        <v>0</v>
      </c>
      <c r="H61" s="6">
        <v>0</v>
      </c>
      <c r="I61" s="6">
        <v>0</v>
      </c>
      <c r="J61" s="6">
        <v>3</v>
      </c>
      <c r="K61" s="6">
        <v>2</v>
      </c>
      <c r="L61" s="6">
        <v>5</v>
      </c>
      <c r="M61" s="6"/>
      <c r="N61" s="6">
        <v>0</v>
      </c>
      <c r="O61" s="6">
        <v>0</v>
      </c>
      <c r="P61" s="6">
        <v>0</v>
      </c>
      <c r="Q61" s="6"/>
      <c r="R61" s="6">
        <v>3</v>
      </c>
      <c r="S61" s="6">
        <v>2</v>
      </c>
      <c r="T61" s="6">
        <v>5</v>
      </c>
      <c r="V61">
        <v>66</v>
      </c>
    </row>
    <row r="62" spans="1:25">
      <c r="A62" s="5" t="s">
        <v>40</v>
      </c>
      <c r="B62" s="6">
        <v>3</v>
      </c>
      <c r="C62" s="6">
        <v>0</v>
      </c>
      <c r="D62" s="6">
        <v>3</v>
      </c>
      <c r="E62" s="6"/>
      <c r="F62" s="6">
        <v>10</v>
      </c>
      <c r="G62" s="6">
        <v>0</v>
      </c>
      <c r="H62" s="6">
        <v>10</v>
      </c>
      <c r="I62" s="6">
        <v>0</v>
      </c>
      <c r="J62" s="6">
        <v>13</v>
      </c>
      <c r="K62" s="6">
        <v>0</v>
      </c>
      <c r="L62" s="6">
        <v>13</v>
      </c>
      <c r="M62" s="6"/>
      <c r="N62" s="6">
        <v>1</v>
      </c>
      <c r="O62" s="6">
        <v>0</v>
      </c>
      <c r="P62" s="6">
        <v>1</v>
      </c>
      <c r="Q62" s="6"/>
      <c r="R62" s="6">
        <v>14</v>
      </c>
      <c r="S62" s="6">
        <v>0</v>
      </c>
      <c r="T62" s="6">
        <v>14</v>
      </c>
      <c r="V62">
        <v>57</v>
      </c>
    </row>
    <row r="63" spans="1:25">
      <c r="A63" s="5" t="s">
        <v>79</v>
      </c>
      <c r="B63" s="6">
        <v>1</v>
      </c>
      <c r="C63" s="6">
        <v>0</v>
      </c>
      <c r="D63" s="6">
        <v>1</v>
      </c>
      <c r="E63" s="6"/>
      <c r="F63" s="6">
        <v>3</v>
      </c>
      <c r="G63" s="6">
        <v>0</v>
      </c>
      <c r="H63" s="6">
        <v>3</v>
      </c>
      <c r="I63" s="6">
        <v>0</v>
      </c>
      <c r="J63" s="6">
        <v>4</v>
      </c>
      <c r="K63" s="6">
        <v>0</v>
      </c>
      <c r="L63" s="6">
        <v>4</v>
      </c>
      <c r="M63" s="6"/>
      <c r="N63" s="6">
        <v>0</v>
      </c>
      <c r="O63" s="6">
        <v>0</v>
      </c>
      <c r="P63" s="6">
        <v>0</v>
      </c>
      <c r="Q63" s="6"/>
      <c r="R63" s="6">
        <v>4</v>
      </c>
      <c r="S63" s="6">
        <v>0</v>
      </c>
      <c r="T63" s="6">
        <v>4</v>
      </c>
      <c r="V63">
        <v>18</v>
      </c>
    </row>
    <row r="64" spans="1:25" s="28" customFormat="1">
      <c r="A64" s="15" t="s">
        <v>70</v>
      </c>
      <c r="B64" s="15">
        <f>SUM(B59:B63)</f>
        <v>16</v>
      </c>
      <c r="C64" s="15">
        <f t="shared" ref="C64:D64" si="7">SUM(C59:C63)</f>
        <v>8</v>
      </c>
      <c r="D64" s="15">
        <f t="shared" si="7"/>
        <v>24</v>
      </c>
      <c r="E64" s="15"/>
      <c r="F64" s="15">
        <f t="shared" ref="F64:L64" si="8">SUM(F59:F63)</f>
        <v>52</v>
      </c>
      <c r="G64" s="15">
        <f t="shared" si="8"/>
        <v>25</v>
      </c>
      <c r="H64" s="15">
        <f t="shared" si="8"/>
        <v>77</v>
      </c>
      <c r="I64" s="15">
        <f t="shared" si="8"/>
        <v>0</v>
      </c>
      <c r="J64" s="15">
        <f t="shared" si="8"/>
        <v>68</v>
      </c>
      <c r="K64" s="15">
        <f t="shared" si="8"/>
        <v>33</v>
      </c>
      <c r="L64" s="15">
        <f t="shared" si="8"/>
        <v>101</v>
      </c>
      <c r="M64" s="15"/>
      <c r="N64" s="15">
        <f t="shared" ref="N64:P64" si="9">SUM(N59:N63)</f>
        <v>3</v>
      </c>
      <c r="O64" s="15">
        <f t="shared" si="9"/>
        <v>0</v>
      </c>
      <c r="P64" s="15">
        <f t="shared" si="9"/>
        <v>3</v>
      </c>
      <c r="Q64" s="15"/>
      <c r="R64" s="15">
        <f t="shared" ref="R64:T64" si="10">SUM(R59:R63)</f>
        <v>71</v>
      </c>
      <c r="S64" s="15">
        <f t="shared" si="10"/>
        <v>33</v>
      </c>
      <c r="T64" s="15">
        <f t="shared" si="10"/>
        <v>104</v>
      </c>
      <c r="U64" s="31"/>
      <c r="V64" s="33">
        <f>SUM(V59:V63)</f>
        <v>439</v>
      </c>
    </row>
    <row r="65" spans="1:22" ht="5.25" customHeight="1">
      <c r="A65" s="5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1:22">
      <c r="A66" s="5" t="s">
        <v>41</v>
      </c>
      <c r="B66" s="6">
        <v>8</v>
      </c>
      <c r="C66" s="6">
        <v>61</v>
      </c>
      <c r="D66" s="6">
        <v>69</v>
      </c>
      <c r="E66" s="6"/>
      <c r="F66" s="6">
        <v>4</v>
      </c>
      <c r="G66" s="6">
        <v>19</v>
      </c>
      <c r="H66" s="6">
        <v>23</v>
      </c>
      <c r="I66" s="6">
        <v>0</v>
      </c>
      <c r="J66" s="6">
        <v>12</v>
      </c>
      <c r="K66" s="6">
        <v>80</v>
      </c>
      <c r="L66" s="6">
        <v>92</v>
      </c>
      <c r="M66" s="6"/>
      <c r="N66" s="6">
        <v>0</v>
      </c>
      <c r="O66" s="6">
        <v>1</v>
      </c>
      <c r="P66" s="6">
        <v>1</v>
      </c>
      <c r="Q66" s="6"/>
      <c r="R66" s="6">
        <v>12</v>
      </c>
      <c r="S66" s="6">
        <v>81</v>
      </c>
      <c r="T66" s="6">
        <v>93</v>
      </c>
      <c r="V66">
        <v>877.5</v>
      </c>
    </row>
    <row r="67" spans="1:22">
      <c r="A67" s="5" t="s">
        <v>42</v>
      </c>
      <c r="B67" s="6">
        <v>6</v>
      </c>
      <c r="C67" s="6">
        <v>20</v>
      </c>
      <c r="D67" s="6">
        <v>26</v>
      </c>
      <c r="E67" s="6"/>
      <c r="F67" s="6">
        <v>1</v>
      </c>
      <c r="G67" s="6">
        <v>1</v>
      </c>
      <c r="H67" s="6">
        <v>2</v>
      </c>
      <c r="I67" s="6">
        <v>0</v>
      </c>
      <c r="J67" s="6">
        <v>7</v>
      </c>
      <c r="K67" s="6">
        <v>21</v>
      </c>
      <c r="L67" s="6">
        <v>28</v>
      </c>
      <c r="M67" s="6"/>
      <c r="N67" s="6">
        <v>0</v>
      </c>
      <c r="O67" s="6">
        <v>1</v>
      </c>
      <c r="P67" s="6">
        <v>1</v>
      </c>
      <c r="Q67" s="6"/>
      <c r="R67" s="6">
        <v>7</v>
      </c>
      <c r="S67" s="6">
        <v>22</v>
      </c>
      <c r="T67" s="6">
        <v>29</v>
      </c>
      <c r="V67">
        <v>402</v>
      </c>
    </row>
    <row r="68" spans="1:22">
      <c r="A68" s="5" t="s">
        <v>63</v>
      </c>
      <c r="B68" s="6">
        <v>22</v>
      </c>
      <c r="C68" s="6">
        <v>87</v>
      </c>
      <c r="D68" s="6">
        <v>109</v>
      </c>
      <c r="E68" s="6"/>
      <c r="F68" s="6">
        <v>3</v>
      </c>
      <c r="G68" s="6">
        <v>15</v>
      </c>
      <c r="H68" s="6">
        <v>18</v>
      </c>
      <c r="I68" s="6">
        <v>0</v>
      </c>
      <c r="J68" s="6">
        <v>25</v>
      </c>
      <c r="K68" s="6">
        <v>102</v>
      </c>
      <c r="L68" s="6">
        <v>127</v>
      </c>
      <c r="M68" s="6"/>
      <c r="N68" s="6">
        <v>0</v>
      </c>
      <c r="O68" s="6">
        <v>0</v>
      </c>
      <c r="P68" s="6">
        <v>0</v>
      </c>
      <c r="Q68" s="6"/>
      <c r="R68" s="6">
        <v>25</v>
      </c>
      <c r="S68" s="6">
        <v>102</v>
      </c>
      <c r="T68" s="6">
        <v>127</v>
      </c>
      <c r="V68">
        <v>1609.5</v>
      </c>
    </row>
    <row r="69" spans="1:22">
      <c r="A69" s="5" t="s">
        <v>64</v>
      </c>
      <c r="B69" s="6">
        <v>6</v>
      </c>
      <c r="C69" s="6">
        <v>77</v>
      </c>
      <c r="D69" s="6">
        <v>83</v>
      </c>
      <c r="E69" s="6"/>
      <c r="F69" s="6">
        <v>2</v>
      </c>
      <c r="G69" s="6">
        <v>19</v>
      </c>
      <c r="H69" s="6">
        <v>21</v>
      </c>
      <c r="I69" s="6">
        <v>0</v>
      </c>
      <c r="J69" s="6">
        <v>8</v>
      </c>
      <c r="K69" s="6">
        <v>96</v>
      </c>
      <c r="L69" s="6">
        <v>104</v>
      </c>
      <c r="M69" s="6"/>
      <c r="N69" s="6">
        <v>0</v>
      </c>
      <c r="O69" s="6">
        <v>1</v>
      </c>
      <c r="P69" s="6">
        <v>1</v>
      </c>
      <c r="Q69" s="6"/>
      <c r="R69" s="6">
        <v>8</v>
      </c>
      <c r="S69" s="6">
        <v>97</v>
      </c>
      <c r="T69" s="6">
        <v>105</v>
      </c>
      <c r="V69">
        <v>1227</v>
      </c>
    </row>
    <row r="70" spans="1:22" s="28" customFormat="1">
      <c r="A70" s="15" t="s">
        <v>71</v>
      </c>
      <c r="B70" s="15">
        <f>SUM(B66:B69)</f>
        <v>42</v>
      </c>
      <c r="C70" s="15">
        <f t="shared" ref="C70:D70" si="11">SUM(C66:C69)</f>
        <v>245</v>
      </c>
      <c r="D70" s="15">
        <f t="shared" si="11"/>
        <v>287</v>
      </c>
      <c r="E70" s="15"/>
      <c r="F70" s="15">
        <f t="shared" ref="F70:L70" si="12">SUM(F66:F69)</f>
        <v>10</v>
      </c>
      <c r="G70" s="15">
        <f t="shared" si="12"/>
        <v>54</v>
      </c>
      <c r="H70" s="15">
        <f t="shared" si="12"/>
        <v>64</v>
      </c>
      <c r="I70" s="15">
        <f t="shared" si="12"/>
        <v>0</v>
      </c>
      <c r="J70" s="15">
        <f t="shared" si="12"/>
        <v>52</v>
      </c>
      <c r="K70" s="15">
        <f t="shared" si="12"/>
        <v>299</v>
      </c>
      <c r="L70" s="15">
        <f t="shared" si="12"/>
        <v>351</v>
      </c>
      <c r="M70" s="15"/>
      <c r="N70" s="15">
        <f t="shared" ref="N70:P70" si="13">SUM(N66:N69)</f>
        <v>0</v>
      </c>
      <c r="O70" s="15">
        <f t="shared" si="13"/>
        <v>3</v>
      </c>
      <c r="P70" s="15">
        <f t="shared" si="13"/>
        <v>3</v>
      </c>
      <c r="Q70" s="15"/>
      <c r="R70" s="15">
        <f t="shared" ref="R70:T70" si="14">SUM(R66:R69)</f>
        <v>52</v>
      </c>
      <c r="S70" s="15">
        <f t="shared" si="14"/>
        <v>302</v>
      </c>
      <c r="T70" s="15">
        <f t="shared" si="14"/>
        <v>354</v>
      </c>
      <c r="U70" s="31"/>
      <c r="V70" s="33">
        <f>SUM(V66:V69)</f>
        <v>4116</v>
      </c>
    </row>
    <row r="71" spans="1:22" ht="5.25" customHeight="1">
      <c r="A71" s="5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2">
      <c r="A72" s="5" t="s">
        <v>62</v>
      </c>
      <c r="B72" s="26">
        <v>0</v>
      </c>
      <c r="C72" s="26">
        <v>20</v>
      </c>
      <c r="D72" s="26">
        <v>20</v>
      </c>
      <c r="E72" s="26"/>
      <c r="F72" s="26">
        <v>0</v>
      </c>
      <c r="G72" s="26">
        <v>5</v>
      </c>
      <c r="H72" s="26">
        <v>5</v>
      </c>
      <c r="I72" s="26">
        <v>0</v>
      </c>
      <c r="J72" s="26">
        <v>0</v>
      </c>
      <c r="K72" s="26">
        <v>25</v>
      </c>
      <c r="L72" s="26">
        <v>25</v>
      </c>
      <c r="M72" s="26"/>
      <c r="N72" s="26">
        <v>0</v>
      </c>
      <c r="O72" s="26">
        <v>1</v>
      </c>
      <c r="P72" s="26">
        <v>1</v>
      </c>
      <c r="Q72" s="26"/>
      <c r="R72" s="26">
        <v>0</v>
      </c>
      <c r="S72" s="26">
        <v>26</v>
      </c>
      <c r="T72" s="26">
        <v>26</v>
      </c>
      <c r="V72">
        <v>266</v>
      </c>
    </row>
    <row r="73" spans="1:22" s="28" customFormat="1">
      <c r="A73" s="15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V73"/>
    </row>
    <row r="74" spans="1:22">
      <c r="A74" s="5" t="s">
        <v>43</v>
      </c>
      <c r="B74" s="6">
        <v>17</v>
      </c>
      <c r="C74" s="6">
        <v>29</v>
      </c>
      <c r="D74" s="6">
        <v>46</v>
      </c>
      <c r="E74" s="6"/>
      <c r="F74" s="6">
        <v>15</v>
      </c>
      <c r="G74" s="6">
        <v>37</v>
      </c>
      <c r="H74" s="6">
        <v>52</v>
      </c>
      <c r="I74" s="6">
        <v>0</v>
      </c>
      <c r="J74" s="6">
        <v>32</v>
      </c>
      <c r="K74" s="6">
        <v>66</v>
      </c>
      <c r="L74" s="6">
        <v>98</v>
      </c>
      <c r="M74" s="6"/>
      <c r="N74" s="6">
        <v>3</v>
      </c>
      <c r="O74" s="6">
        <v>1</v>
      </c>
      <c r="P74" s="6">
        <v>4</v>
      </c>
      <c r="Q74" s="6"/>
      <c r="R74" s="6">
        <v>35</v>
      </c>
      <c r="S74" s="6">
        <v>67</v>
      </c>
      <c r="T74" s="6">
        <v>102</v>
      </c>
      <c r="V74">
        <v>540</v>
      </c>
    </row>
    <row r="75" spans="1:22">
      <c r="A75" s="5" t="s">
        <v>44</v>
      </c>
      <c r="B75" s="6">
        <v>110</v>
      </c>
      <c r="C75" s="6">
        <v>459</v>
      </c>
      <c r="D75" s="6">
        <v>569</v>
      </c>
      <c r="E75" s="6"/>
      <c r="F75" s="6">
        <v>95</v>
      </c>
      <c r="G75" s="6">
        <v>187</v>
      </c>
      <c r="H75" s="6">
        <v>282</v>
      </c>
      <c r="I75" s="6">
        <v>0</v>
      </c>
      <c r="J75" s="6">
        <v>205</v>
      </c>
      <c r="K75" s="6">
        <v>646</v>
      </c>
      <c r="L75" s="6">
        <v>851</v>
      </c>
      <c r="M75" s="6"/>
      <c r="N75" s="6">
        <v>2</v>
      </c>
      <c r="O75" s="6">
        <v>8</v>
      </c>
      <c r="P75" s="6">
        <v>10</v>
      </c>
      <c r="Q75" s="6"/>
      <c r="R75" s="6">
        <v>207</v>
      </c>
      <c r="S75" s="6">
        <v>654</v>
      </c>
      <c r="T75" s="6">
        <v>861</v>
      </c>
      <c r="V75">
        <v>7828</v>
      </c>
    </row>
    <row r="76" spans="1:22">
      <c r="A76" s="5" t="s">
        <v>59</v>
      </c>
      <c r="B76" s="6">
        <v>1</v>
      </c>
      <c r="C76" s="6">
        <v>18</v>
      </c>
      <c r="D76" s="6">
        <v>19</v>
      </c>
      <c r="E76" s="6"/>
      <c r="F76" s="6">
        <v>0</v>
      </c>
      <c r="G76" s="6">
        <v>3</v>
      </c>
      <c r="H76" s="6">
        <v>3</v>
      </c>
      <c r="I76" s="6">
        <v>0</v>
      </c>
      <c r="J76" s="6">
        <v>1</v>
      </c>
      <c r="K76" s="6">
        <v>21</v>
      </c>
      <c r="L76" s="6">
        <v>22</v>
      </c>
      <c r="M76" s="6"/>
      <c r="N76" s="6">
        <v>0</v>
      </c>
      <c r="O76" s="6">
        <v>0</v>
      </c>
      <c r="P76" s="6">
        <v>0</v>
      </c>
      <c r="Q76" s="6"/>
      <c r="R76" s="6">
        <v>1</v>
      </c>
      <c r="S76" s="6">
        <v>21</v>
      </c>
      <c r="T76" s="6">
        <v>22</v>
      </c>
      <c r="V76">
        <v>270</v>
      </c>
    </row>
    <row r="77" spans="1:22">
      <c r="A77" s="5" t="s">
        <v>82</v>
      </c>
      <c r="B77" s="6">
        <v>2</v>
      </c>
      <c r="C77" s="6">
        <v>0</v>
      </c>
      <c r="D77" s="6">
        <v>2</v>
      </c>
      <c r="E77" s="6"/>
      <c r="F77" s="6">
        <v>4</v>
      </c>
      <c r="G77" s="6">
        <v>11</v>
      </c>
      <c r="H77" s="6">
        <v>15</v>
      </c>
      <c r="I77" s="6">
        <v>0</v>
      </c>
      <c r="J77" s="6">
        <v>6</v>
      </c>
      <c r="K77" s="6">
        <v>11</v>
      </c>
      <c r="L77" s="6">
        <v>17</v>
      </c>
      <c r="M77" s="6"/>
      <c r="N77" s="6">
        <v>0</v>
      </c>
      <c r="O77" s="6">
        <v>1</v>
      </c>
      <c r="P77" s="6">
        <v>1</v>
      </c>
      <c r="Q77" s="6"/>
      <c r="R77" s="6">
        <v>6</v>
      </c>
      <c r="S77" s="6">
        <v>12</v>
      </c>
      <c r="T77" s="6">
        <v>18</v>
      </c>
      <c r="V77">
        <v>76</v>
      </c>
    </row>
    <row r="78" spans="1:22">
      <c r="A78" s="5" t="s">
        <v>52</v>
      </c>
      <c r="B78" s="6">
        <v>0</v>
      </c>
      <c r="C78" s="6">
        <v>3</v>
      </c>
      <c r="D78" s="6">
        <v>3</v>
      </c>
      <c r="E78" s="6"/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3</v>
      </c>
      <c r="L78" s="6">
        <v>3</v>
      </c>
      <c r="M78" s="6"/>
      <c r="N78" s="6">
        <v>0</v>
      </c>
      <c r="O78" s="6">
        <v>0</v>
      </c>
      <c r="P78" s="6">
        <v>0</v>
      </c>
      <c r="Q78" s="6"/>
      <c r="R78" s="6">
        <v>0</v>
      </c>
      <c r="S78" s="6">
        <v>3</v>
      </c>
      <c r="T78" s="6">
        <v>3</v>
      </c>
      <c r="V78">
        <v>45</v>
      </c>
    </row>
    <row r="79" spans="1:22" s="28" customFormat="1">
      <c r="A79" s="15" t="s">
        <v>72</v>
      </c>
      <c r="B79" s="15">
        <f>SUM(B74:B78)</f>
        <v>130</v>
      </c>
      <c r="C79" s="15">
        <f t="shared" ref="C79:D79" si="15">SUM(C74:C78)</f>
        <v>509</v>
      </c>
      <c r="D79" s="15">
        <f t="shared" si="15"/>
        <v>639</v>
      </c>
      <c r="E79" s="15"/>
      <c r="F79" s="15">
        <f t="shared" ref="F79:L79" si="16">SUM(F74:F78)</f>
        <v>114</v>
      </c>
      <c r="G79" s="15">
        <f t="shared" si="16"/>
        <v>238</v>
      </c>
      <c r="H79" s="15">
        <f t="shared" si="16"/>
        <v>352</v>
      </c>
      <c r="I79" s="15">
        <f t="shared" si="16"/>
        <v>0</v>
      </c>
      <c r="J79" s="15">
        <f t="shared" si="16"/>
        <v>244</v>
      </c>
      <c r="K79" s="15">
        <f t="shared" si="16"/>
        <v>747</v>
      </c>
      <c r="L79" s="15">
        <f t="shared" si="16"/>
        <v>991</v>
      </c>
      <c r="M79" s="15"/>
      <c r="N79" s="15">
        <f t="shared" ref="N79:P79" si="17">SUM(N74:N78)</f>
        <v>5</v>
      </c>
      <c r="O79" s="15">
        <f t="shared" si="17"/>
        <v>10</v>
      </c>
      <c r="P79" s="15">
        <f t="shared" si="17"/>
        <v>15</v>
      </c>
      <c r="Q79" s="15"/>
      <c r="R79" s="15">
        <f t="shared" ref="R79:T79" si="18">SUM(R74:R78)</f>
        <v>249</v>
      </c>
      <c r="S79" s="15">
        <f t="shared" si="18"/>
        <v>757</v>
      </c>
      <c r="T79" s="15">
        <f t="shared" si="18"/>
        <v>1006</v>
      </c>
      <c r="U79" s="31"/>
      <c r="V79" s="33">
        <f>SUM(V74:V78)</f>
        <v>8759</v>
      </c>
    </row>
    <row r="80" spans="1:22" ht="15.75">
      <c r="A80" s="7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</row>
    <row r="81" spans="1:22">
      <c r="A81" s="5" t="s">
        <v>78</v>
      </c>
      <c r="B81" s="5">
        <v>0</v>
      </c>
      <c r="C81" s="5">
        <v>3</v>
      </c>
      <c r="D81" s="5">
        <v>3</v>
      </c>
      <c r="E81" s="5"/>
      <c r="F81" s="5">
        <v>10</v>
      </c>
      <c r="G81" s="5">
        <v>10</v>
      </c>
      <c r="H81" s="5">
        <v>20</v>
      </c>
      <c r="I81" s="5">
        <v>0</v>
      </c>
      <c r="J81" s="5">
        <v>10</v>
      </c>
      <c r="K81" s="5">
        <v>13</v>
      </c>
      <c r="L81" s="5">
        <v>23</v>
      </c>
      <c r="M81" s="5"/>
      <c r="N81" s="5">
        <v>2</v>
      </c>
      <c r="O81" s="5">
        <v>1</v>
      </c>
      <c r="P81" s="5">
        <v>3</v>
      </c>
      <c r="Q81" s="5"/>
      <c r="R81" s="5">
        <v>12</v>
      </c>
      <c r="S81" s="5">
        <v>14</v>
      </c>
      <c r="T81" s="5">
        <v>26</v>
      </c>
      <c r="V81">
        <v>105</v>
      </c>
    </row>
    <row r="82" spans="1:22" ht="15.75">
      <c r="A82" s="7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2" ht="15.75">
      <c r="A83" s="7" t="s">
        <v>29</v>
      </c>
      <c r="B83" s="5">
        <v>694</v>
      </c>
      <c r="C83" s="5">
        <v>1565</v>
      </c>
      <c r="D83" s="5">
        <v>2259</v>
      </c>
      <c r="E83" s="5"/>
      <c r="F83" s="5">
        <v>280</v>
      </c>
      <c r="G83" s="5">
        <v>439</v>
      </c>
      <c r="H83" s="5">
        <v>719</v>
      </c>
      <c r="I83" s="5">
        <v>0</v>
      </c>
      <c r="J83" s="5">
        <v>974</v>
      </c>
      <c r="K83" s="5">
        <v>2004</v>
      </c>
      <c r="L83" s="5">
        <v>2978</v>
      </c>
      <c r="M83" s="5"/>
      <c r="N83" s="5">
        <v>16</v>
      </c>
      <c r="O83" s="5">
        <v>23</v>
      </c>
      <c r="P83" s="5">
        <v>39</v>
      </c>
      <c r="Q83" s="5"/>
      <c r="R83" s="5">
        <v>990</v>
      </c>
      <c r="S83" s="5">
        <v>2027</v>
      </c>
      <c r="T83" s="5">
        <v>3017</v>
      </c>
      <c r="V83">
        <v>31011</v>
      </c>
    </row>
    <row r="84" spans="1:22" ht="5.2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</row>
    <row r="85" spans="1:22" ht="15.75">
      <c r="A85" s="7" t="s">
        <v>30</v>
      </c>
      <c r="B85" s="5">
        <v>2046</v>
      </c>
      <c r="C85" s="5">
        <v>2734</v>
      </c>
      <c r="D85" s="5">
        <v>4780</v>
      </c>
      <c r="E85" s="5"/>
      <c r="F85" s="5">
        <v>321</v>
      </c>
      <c r="G85" s="5">
        <v>456</v>
      </c>
      <c r="H85" s="5">
        <v>777</v>
      </c>
      <c r="I85" s="5">
        <v>0</v>
      </c>
      <c r="J85" s="5">
        <v>2367</v>
      </c>
      <c r="K85" s="5">
        <v>3190</v>
      </c>
      <c r="L85" s="5">
        <v>5557</v>
      </c>
      <c r="M85" s="5"/>
      <c r="N85" s="5">
        <v>27</v>
      </c>
      <c r="O85" s="5">
        <v>25</v>
      </c>
      <c r="P85" s="5">
        <v>52</v>
      </c>
      <c r="Q85" s="5"/>
      <c r="R85" s="5">
        <v>2394</v>
      </c>
      <c r="S85" s="5">
        <v>3215</v>
      </c>
      <c r="T85" s="5">
        <v>5609</v>
      </c>
      <c r="V85">
        <v>83906.5</v>
      </c>
    </row>
    <row r="86" spans="1:22">
      <c r="A86" s="6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</row>
    <row r="87" spans="1:22" ht="22.5" customHeight="1">
      <c r="A87" s="4" t="s">
        <v>12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</row>
    <row r="88" spans="1:22">
      <c r="A88" s="5" t="s">
        <v>31</v>
      </c>
      <c r="B88" s="6">
        <v>168</v>
      </c>
      <c r="C88" s="6">
        <v>0</v>
      </c>
      <c r="D88" s="6">
        <v>168</v>
      </c>
      <c r="E88" s="6"/>
      <c r="F88" s="6">
        <v>40</v>
      </c>
      <c r="G88" s="6">
        <v>0</v>
      </c>
      <c r="H88" s="6">
        <v>40</v>
      </c>
      <c r="I88" s="6">
        <v>0</v>
      </c>
      <c r="J88" s="6">
        <v>208</v>
      </c>
      <c r="K88" s="6">
        <v>0</v>
      </c>
      <c r="L88" s="6">
        <v>208</v>
      </c>
      <c r="M88" s="6"/>
      <c r="N88" s="6">
        <v>2</v>
      </c>
      <c r="O88" s="6">
        <v>0</v>
      </c>
      <c r="P88" s="6">
        <v>2</v>
      </c>
      <c r="Q88" s="6"/>
      <c r="R88" s="6">
        <v>210</v>
      </c>
      <c r="S88" s="6">
        <v>0</v>
      </c>
      <c r="T88" s="6">
        <v>210</v>
      </c>
      <c r="V88">
        <v>2847</v>
      </c>
    </row>
    <row r="89" spans="1:22" ht="5.25" customHeight="1">
      <c r="A89" s="5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</row>
    <row r="90" spans="1:22" ht="15.75">
      <c r="A90" s="7" t="s">
        <v>32</v>
      </c>
      <c r="B90" s="5">
        <v>168</v>
      </c>
      <c r="C90" s="5">
        <v>0</v>
      </c>
      <c r="D90" s="5">
        <v>168</v>
      </c>
      <c r="E90" s="5"/>
      <c r="F90" s="5">
        <v>40</v>
      </c>
      <c r="G90" s="5">
        <v>0</v>
      </c>
      <c r="H90" s="5">
        <v>40</v>
      </c>
      <c r="I90" s="5">
        <v>0</v>
      </c>
      <c r="J90" s="5">
        <v>208</v>
      </c>
      <c r="K90" s="5">
        <v>0</v>
      </c>
      <c r="L90" s="5">
        <v>208</v>
      </c>
      <c r="M90" s="5"/>
      <c r="N90" s="5">
        <v>2</v>
      </c>
      <c r="O90" s="5">
        <v>0</v>
      </c>
      <c r="P90" s="5">
        <v>2</v>
      </c>
      <c r="Q90" s="5"/>
      <c r="R90" s="5">
        <v>210</v>
      </c>
      <c r="S90" s="5">
        <v>0</v>
      </c>
      <c r="T90" s="5">
        <v>210</v>
      </c>
      <c r="V90">
        <v>2847</v>
      </c>
    </row>
    <row r="91" spans="1:22" ht="15" customHeight="1">
      <c r="A91" s="5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</row>
    <row r="92" spans="1:22" ht="21" customHeight="1">
      <c r="A92" s="14" t="s">
        <v>45</v>
      </c>
      <c r="B92" s="14">
        <v>2214</v>
      </c>
      <c r="C92" s="14">
        <v>2734</v>
      </c>
      <c r="D92" s="14">
        <v>4948</v>
      </c>
      <c r="E92" s="14"/>
      <c r="F92" s="14">
        <v>361</v>
      </c>
      <c r="G92" s="14">
        <v>456</v>
      </c>
      <c r="H92" s="14">
        <v>817</v>
      </c>
      <c r="I92" s="14">
        <v>0</v>
      </c>
      <c r="J92" s="14">
        <v>2575</v>
      </c>
      <c r="K92" s="14">
        <v>3190</v>
      </c>
      <c r="L92" s="14">
        <v>5765</v>
      </c>
      <c r="M92" s="14"/>
      <c r="N92" s="14">
        <v>29</v>
      </c>
      <c r="O92" s="14">
        <v>25</v>
      </c>
      <c r="P92" s="14">
        <v>54</v>
      </c>
      <c r="Q92" s="14"/>
      <c r="R92" s="14">
        <v>2604</v>
      </c>
      <c r="S92" s="14">
        <v>3215</v>
      </c>
      <c r="T92" s="14">
        <v>5819</v>
      </c>
      <c r="U92" s="22"/>
      <c r="V92">
        <v>86753.5</v>
      </c>
    </row>
  </sheetData>
  <mergeCells count="6">
    <mergeCell ref="R2:T2"/>
    <mergeCell ref="B1:L1"/>
    <mergeCell ref="B2:D2"/>
    <mergeCell ref="F2:I2"/>
    <mergeCell ref="J2:L2"/>
    <mergeCell ref="N2:P2"/>
  </mergeCells>
  <conditionalFormatting sqref="V45 V31 A4:T91">
    <cfRule type="expression" dxfId="4" priority="19">
      <formula>ROW()&lt;&gt;2*INT(ROW()/2)</formula>
    </cfRule>
  </conditionalFormatting>
  <conditionalFormatting sqref="A87">
    <cfRule type="expression" dxfId="3" priority="18">
      <formula>ROW()&lt;&gt;2*INT(ROW()/2)</formula>
    </cfRule>
  </conditionalFormatting>
  <conditionalFormatting sqref="A83">
    <cfRule type="expression" dxfId="2" priority="17">
      <formula>ROW()&lt;&gt;2*INT(ROW()/2)</formula>
    </cfRule>
  </conditionalFormatting>
  <conditionalFormatting sqref="A85">
    <cfRule type="expression" dxfId="1" priority="16">
      <formula>ROW()&lt;&gt;2*INT(ROW()/2)</formula>
    </cfRule>
  </conditionalFormatting>
  <conditionalFormatting sqref="A90">
    <cfRule type="expression" dxfId="0" priority="15">
      <formula>ROW()&lt;&gt;2*INT(ROW()/2)</formula>
    </cfRule>
  </conditionalFormatting>
  <pageMargins left="0.5" right="0.5" top="0.25" bottom="0.25" header="0.3" footer="0.3"/>
  <pageSetup scale="50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workbookViewId="0">
      <selection activeCell="D53" sqref="D53"/>
    </sheetView>
  </sheetViews>
  <sheetFormatPr defaultRowHeight="15"/>
  <cols>
    <col min="1" max="1" width="6.140625" style="37" customWidth="1"/>
    <col min="2" max="2" width="29.28515625" style="37" customWidth="1"/>
    <col min="3" max="3" width="7.85546875" style="37" customWidth="1"/>
    <col min="4" max="4" width="6.42578125" style="37" customWidth="1"/>
    <col min="5" max="5" width="8.42578125" style="37" customWidth="1"/>
    <col min="6" max="6" width="36.7109375" style="37" customWidth="1"/>
    <col min="7" max="9" width="9.140625" style="37"/>
    <col min="14" max="257" width="9.140625" style="37"/>
    <col min="258" max="258" width="36.7109375" style="37" customWidth="1"/>
    <col min="259" max="259" width="9.140625" style="37"/>
    <col min="260" max="260" width="14.7109375" style="37" customWidth="1"/>
    <col min="261" max="513" width="9.140625" style="37"/>
    <col min="514" max="514" width="36.7109375" style="37" customWidth="1"/>
    <col min="515" max="515" width="9.140625" style="37"/>
    <col min="516" max="516" width="14.7109375" style="37" customWidth="1"/>
    <col min="517" max="769" width="9.140625" style="37"/>
    <col min="770" max="770" width="36.7109375" style="37" customWidth="1"/>
    <col min="771" max="771" width="9.140625" style="37"/>
    <col min="772" max="772" width="14.7109375" style="37" customWidth="1"/>
    <col min="773" max="1025" width="9.140625" style="37"/>
    <col min="1026" max="1026" width="36.7109375" style="37" customWidth="1"/>
    <col min="1027" max="1027" width="9.140625" style="37"/>
    <col min="1028" max="1028" width="14.7109375" style="37" customWidth="1"/>
    <col min="1029" max="1281" width="9.140625" style="37"/>
    <col min="1282" max="1282" width="36.7109375" style="37" customWidth="1"/>
    <col min="1283" max="1283" width="9.140625" style="37"/>
    <col min="1284" max="1284" width="14.7109375" style="37" customWidth="1"/>
    <col min="1285" max="1537" width="9.140625" style="37"/>
    <col min="1538" max="1538" width="36.7109375" style="37" customWidth="1"/>
    <col min="1539" max="1539" width="9.140625" style="37"/>
    <col min="1540" max="1540" width="14.7109375" style="37" customWidth="1"/>
    <col min="1541" max="1793" width="9.140625" style="37"/>
    <col min="1794" max="1794" width="36.7109375" style="37" customWidth="1"/>
    <col min="1795" max="1795" width="9.140625" style="37"/>
    <col min="1796" max="1796" width="14.7109375" style="37" customWidth="1"/>
    <col min="1797" max="2049" width="9.140625" style="37"/>
    <col min="2050" max="2050" width="36.7109375" style="37" customWidth="1"/>
    <col min="2051" max="2051" width="9.140625" style="37"/>
    <col min="2052" max="2052" width="14.7109375" style="37" customWidth="1"/>
    <col min="2053" max="2305" width="9.140625" style="37"/>
    <col min="2306" max="2306" width="36.7109375" style="37" customWidth="1"/>
    <col min="2307" max="2307" width="9.140625" style="37"/>
    <col min="2308" max="2308" width="14.7109375" style="37" customWidth="1"/>
    <col min="2309" max="2561" width="9.140625" style="37"/>
    <col min="2562" max="2562" width="36.7109375" style="37" customWidth="1"/>
    <col min="2563" max="2563" width="9.140625" style="37"/>
    <col min="2564" max="2564" width="14.7109375" style="37" customWidth="1"/>
    <col min="2565" max="2817" width="9.140625" style="37"/>
    <col min="2818" max="2818" width="36.7109375" style="37" customWidth="1"/>
    <col min="2819" max="2819" width="9.140625" style="37"/>
    <col min="2820" max="2820" width="14.7109375" style="37" customWidth="1"/>
    <col min="2821" max="3073" width="9.140625" style="37"/>
    <col min="3074" max="3074" width="36.7109375" style="37" customWidth="1"/>
    <col min="3075" max="3075" width="9.140625" style="37"/>
    <col min="3076" max="3076" width="14.7109375" style="37" customWidth="1"/>
    <col min="3077" max="3329" width="9.140625" style="37"/>
    <col min="3330" max="3330" width="36.7109375" style="37" customWidth="1"/>
    <col min="3331" max="3331" width="9.140625" style="37"/>
    <col min="3332" max="3332" width="14.7109375" style="37" customWidth="1"/>
    <col min="3333" max="3585" width="9.140625" style="37"/>
    <col min="3586" max="3586" width="36.7109375" style="37" customWidth="1"/>
    <col min="3587" max="3587" width="9.140625" style="37"/>
    <col min="3588" max="3588" width="14.7109375" style="37" customWidth="1"/>
    <col min="3589" max="3841" width="9.140625" style="37"/>
    <col min="3842" max="3842" width="36.7109375" style="37" customWidth="1"/>
    <col min="3843" max="3843" width="9.140625" style="37"/>
    <col min="3844" max="3844" width="14.7109375" style="37" customWidth="1"/>
    <col min="3845" max="4097" width="9.140625" style="37"/>
    <col min="4098" max="4098" width="36.7109375" style="37" customWidth="1"/>
    <col min="4099" max="4099" width="9.140625" style="37"/>
    <col min="4100" max="4100" width="14.7109375" style="37" customWidth="1"/>
    <col min="4101" max="4353" width="9.140625" style="37"/>
    <col min="4354" max="4354" width="36.7109375" style="37" customWidth="1"/>
    <col min="4355" max="4355" width="9.140625" style="37"/>
    <col min="4356" max="4356" width="14.7109375" style="37" customWidth="1"/>
    <col min="4357" max="4609" width="9.140625" style="37"/>
    <col min="4610" max="4610" width="36.7109375" style="37" customWidth="1"/>
    <col min="4611" max="4611" width="9.140625" style="37"/>
    <col min="4612" max="4612" width="14.7109375" style="37" customWidth="1"/>
    <col min="4613" max="4865" width="9.140625" style="37"/>
    <col min="4866" max="4866" width="36.7109375" style="37" customWidth="1"/>
    <col min="4867" max="4867" width="9.140625" style="37"/>
    <col min="4868" max="4868" width="14.7109375" style="37" customWidth="1"/>
    <col min="4869" max="5121" width="9.140625" style="37"/>
    <col min="5122" max="5122" width="36.7109375" style="37" customWidth="1"/>
    <col min="5123" max="5123" width="9.140625" style="37"/>
    <col min="5124" max="5124" width="14.7109375" style="37" customWidth="1"/>
    <col min="5125" max="5377" width="9.140625" style="37"/>
    <col min="5378" max="5378" width="36.7109375" style="37" customWidth="1"/>
    <col min="5379" max="5379" width="9.140625" style="37"/>
    <col min="5380" max="5380" width="14.7109375" style="37" customWidth="1"/>
    <col min="5381" max="5633" width="9.140625" style="37"/>
    <col min="5634" max="5634" width="36.7109375" style="37" customWidth="1"/>
    <col min="5635" max="5635" width="9.140625" style="37"/>
    <col min="5636" max="5636" width="14.7109375" style="37" customWidth="1"/>
    <col min="5637" max="5889" width="9.140625" style="37"/>
    <col min="5890" max="5890" width="36.7109375" style="37" customWidth="1"/>
    <col min="5891" max="5891" width="9.140625" style="37"/>
    <col min="5892" max="5892" width="14.7109375" style="37" customWidth="1"/>
    <col min="5893" max="6145" width="9.140625" style="37"/>
    <col min="6146" max="6146" width="36.7109375" style="37" customWidth="1"/>
    <col min="6147" max="6147" width="9.140625" style="37"/>
    <col min="6148" max="6148" width="14.7109375" style="37" customWidth="1"/>
    <col min="6149" max="6401" width="9.140625" style="37"/>
    <col min="6402" max="6402" width="36.7109375" style="37" customWidth="1"/>
    <col min="6403" max="6403" width="9.140625" style="37"/>
    <col min="6404" max="6404" width="14.7109375" style="37" customWidth="1"/>
    <col min="6405" max="6657" width="9.140625" style="37"/>
    <col min="6658" max="6658" width="36.7109375" style="37" customWidth="1"/>
    <col min="6659" max="6659" width="9.140625" style="37"/>
    <col min="6660" max="6660" width="14.7109375" style="37" customWidth="1"/>
    <col min="6661" max="6913" width="9.140625" style="37"/>
    <col min="6914" max="6914" width="36.7109375" style="37" customWidth="1"/>
    <col min="6915" max="6915" width="9.140625" style="37"/>
    <col min="6916" max="6916" width="14.7109375" style="37" customWidth="1"/>
    <col min="6917" max="7169" width="9.140625" style="37"/>
    <col min="7170" max="7170" width="36.7109375" style="37" customWidth="1"/>
    <col min="7171" max="7171" width="9.140625" style="37"/>
    <col min="7172" max="7172" width="14.7109375" style="37" customWidth="1"/>
    <col min="7173" max="7425" width="9.140625" style="37"/>
    <col min="7426" max="7426" width="36.7109375" style="37" customWidth="1"/>
    <col min="7427" max="7427" width="9.140625" style="37"/>
    <col min="7428" max="7428" width="14.7109375" style="37" customWidth="1"/>
    <col min="7429" max="7681" width="9.140625" style="37"/>
    <col min="7682" max="7682" width="36.7109375" style="37" customWidth="1"/>
    <col min="7683" max="7683" width="9.140625" style="37"/>
    <col min="7684" max="7684" width="14.7109375" style="37" customWidth="1"/>
    <col min="7685" max="7937" width="9.140625" style="37"/>
    <col min="7938" max="7938" width="36.7109375" style="37" customWidth="1"/>
    <col min="7939" max="7939" width="9.140625" style="37"/>
    <col min="7940" max="7940" width="14.7109375" style="37" customWidth="1"/>
    <col min="7941" max="8193" width="9.140625" style="37"/>
    <col min="8194" max="8194" width="36.7109375" style="37" customWidth="1"/>
    <col min="8195" max="8195" width="9.140625" style="37"/>
    <col min="8196" max="8196" width="14.7109375" style="37" customWidth="1"/>
    <col min="8197" max="8449" width="9.140625" style="37"/>
    <col min="8450" max="8450" width="36.7109375" style="37" customWidth="1"/>
    <col min="8451" max="8451" width="9.140625" style="37"/>
    <col min="8452" max="8452" width="14.7109375" style="37" customWidth="1"/>
    <col min="8453" max="8705" width="9.140625" style="37"/>
    <col min="8706" max="8706" width="36.7109375" style="37" customWidth="1"/>
    <col min="8707" max="8707" width="9.140625" style="37"/>
    <col min="8708" max="8708" width="14.7109375" style="37" customWidth="1"/>
    <col min="8709" max="8961" width="9.140625" style="37"/>
    <col min="8962" max="8962" width="36.7109375" style="37" customWidth="1"/>
    <col min="8963" max="8963" width="9.140625" style="37"/>
    <col min="8964" max="8964" width="14.7109375" style="37" customWidth="1"/>
    <col min="8965" max="9217" width="9.140625" style="37"/>
    <col min="9218" max="9218" width="36.7109375" style="37" customWidth="1"/>
    <col min="9219" max="9219" width="9.140625" style="37"/>
    <col min="9220" max="9220" width="14.7109375" style="37" customWidth="1"/>
    <col min="9221" max="9473" width="9.140625" style="37"/>
    <col min="9474" max="9474" width="36.7109375" style="37" customWidth="1"/>
    <col min="9475" max="9475" width="9.140625" style="37"/>
    <col min="9476" max="9476" width="14.7109375" style="37" customWidth="1"/>
    <col min="9477" max="9729" width="9.140625" style="37"/>
    <col min="9730" max="9730" width="36.7109375" style="37" customWidth="1"/>
    <col min="9731" max="9731" width="9.140625" style="37"/>
    <col min="9732" max="9732" width="14.7109375" style="37" customWidth="1"/>
    <col min="9733" max="9985" width="9.140625" style="37"/>
    <col min="9986" max="9986" width="36.7109375" style="37" customWidth="1"/>
    <col min="9987" max="9987" width="9.140625" style="37"/>
    <col min="9988" max="9988" width="14.7109375" style="37" customWidth="1"/>
    <col min="9989" max="10241" width="9.140625" style="37"/>
    <col min="10242" max="10242" width="36.7109375" style="37" customWidth="1"/>
    <col min="10243" max="10243" width="9.140625" style="37"/>
    <col min="10244" max="10244" width="14.7109375" style="37" customWidth="1"/>
    <col min="10245" max="10497" width="9.140625" style="37"/>
    <col min="10498" max="10498" width="36.7109375" style="37" customWidth="1"/>
    <col min="10499" max="10499" width="9.140625" style="37"/>
    <col min="10500" max="10500" width="14.7109375" style="37" customWidth="1"/>
    <col min="10501" max="10753" width="9.140625" style="37"/>
    <col min="10754" max="10754" width="36.7109375" style="37" customWidth="1"/>
    <col min="10755" max="10755" width="9.140625" style="37"/>
    <col min="10756" max="10756" width="14.7109375" style="37" customWidth="1"/>
    <col min="10757" max="11009" width="9.140625" style="37"/>
    <col min="11010" max="11010" width="36.7109375" style="37" customWidth="1"/>
    <col min="11011" max="11011" width="9.140625" style="37"/>
    <col min="11012" max="11012" width="14.7109375" style="37" customWidth="1"/>
    <col min="11013" max="11265" width="9.140625" style="37"/>
    <col min="11266" max="11266" width="36.7109375" style="37" customWidth="1"/>
    <col min="11267" max="11267" width="9.140625" style="37"/>
    <col min="11268" max="11268" width="14.7109375" style="37" customWidth="1"/>
    <col min="11269" max="11521" width="9.140625" style="37"/>
    <col min="11522" max="11522" width="36.7109375" style="37" customWidth="1"/>
    <col min="11523" max="11523" width="9.140625" style="37"/>
    <col min="11524" max="11524" width="14.7109375" style="37" customWidth="1"/>
    <col min="11525" max="11777" width="9.140625" style="37"/>
    <col min="11778" max="11778" width="36.7109375" style="37" customWidth="1"/>
    <col min="11779" max="11779" width="9.140625" style="37"/>
    <col min="11780" max="11780" width="14.7109375" style="37" customWidth="1"/>
    <col min="11781" max="12033" width="9.140625" style="37"/>
    <col min="12034" max="12034" width="36.7109375" style="37" customWidth="1"/>
    <col min="12035" max="12035" width="9.140625" style="37"/>
    <col min="12036" max="12036" width="14.7109375" style="37" customWidth="1"/>
    <col min="12037" max="12289" width="9.140625" style="37"/>
    <col min="12290" max="12290" width="36.7109375" style="37" customWidth="1"/>
    <col min="12291" max="12291" width="9.140625" style="37"/>
    <col min="12292" max="12292" width="14.7109375" style="37" customWidth="1"/>
    <col min="12293" max="12545" width="9.140625" style="37"/>
    <col min="12546" max="12546" width="36.7109375" style="37" customWidth="1"/>
    <col min="12547" max="12547" width="9.140625" style="37"/>
    <col min="12548" max="12548" width="14.7109375" style="37" customWidth="1"/>
    <col min="12549" max="12801" width="9.140625" style="37"/>
    <col min="12802" max="12802" width="36.7109375" style="37" customWidth="1"/>
    <col min="12803" max="12803" width="9.140625" style="37"/>
    <col min="12804" max="12804" width="14.7109375" style="37" customWidth="1"/>
    <col min="12805" max="13057" width="9.140625" style="37"/>
    <col min="13058" max="13058" width="36.7109375" style="37" customWidth="1"/>
    <col min="13059" max="13059" width="9.140625" style="37"/>
    <col min="13060" max="13060" width="14.7109375" style="37" customWidth="1"/>
    <col min="13061" max="13313" width="9.140625" style="37"/>
    <col min="13314" max="13314" width="36.7109375" style="37" customWidth="1"/>
    <col min="13315" max="13315" width="9.140625" style="37"/>
    <col min="13316" max="13316" width="14.7109375" style="37" customWidth="1"/>
    <col min="13317" max="13569" width="9.140625" style="37"/>
    <col min="13570" max="13570" width="36.7109375" style="37" customWidth="1"/>
    <col min="13571" max="13571" width="9.140625" style="37"/>
    <col min="13572" max="13572" width="14.7109375" style="37" customWidth="1"/>
    <col min="13573" max="13825" width="9.140625" style="37"/>
    <col min="13826" max="13826" width="36.7109375" style="37" customWidth="1"/>
    <col min="13827" max="13827" width="9.140625" style="37"/>
    <col min="13828" max="13828" width="14.7109375" style="37" customWidth="1"/>
    <col min="13829" max="14081" width="9.140625" style="37"/>
    <col min="14082" max="14082" width="36.7109375" style="37" customWidth="1"/>
    <col min="14083" max="14083" width="9.140625" style="37"/>
    <col min="14084" max="14084" width="14.7109375" style="37" customWidth="1"/>
    <col min="14085" max="14337" width="9.140625" style="37"/>
    <col min="14338" max="14338" width="36.7109375" style="37" customWidth="1"/>
    <col min="14339" max="14339" width="9.140625" style="37"/>
    <col min="14340" max="14340" width="14.7109375" style="37" customWidth="1"/>
    <col min="14341" max="14593" width="9.140625" style="37"/>
    <col min="14594" max="14594" width="36.7109375" style="37" customWidth="1"/>
    <col min="14595" max="14595" width="9.140625" style="37"/>
    <col min="14596" max="14596" width="14.7109375" style="37" customWidth="1"/>
    <col min="14597" max="14849" width="9.140625" style="37"/>
    <col min="14850" max="14850" width="36.7109375" style="37" customWidth="1"/>
    <col min="14851" max="14851" width="9.140625" style="37"/>
    <col min="14852" max="14852" width="14.7109375" style="37" customWidth="1"/>
    <col min="14853" max="15105" width="9.140625" style="37"/>
    <col min="15106" max="15106" width="36.7109375" style="37" customWidth="1"/>
    <col min="15107" max="15107" width="9.140625" style="37"/>
    <col min="15108" max="15108" width="14.7109375" style="37" customWidth="1"/>
    <col min="15109" max="15361" width="9.140625" style="37"/>
    <col min="15362" max="15362" width="36.7109375" style="37" customWidth="1"/>
    <col min="15363" max="15363" width="9.140625" style="37"/>
    <col min="15364" max="15364" width="14.7109375" style="37" customWidth="1"/>
    <col min="15365" max="15617" width="9.140625" style="37"/>
    <col min="15618" max="15618" width="36.7109375" style="37" customWidth="1"/>
    <col min="15619" max="15619" width="9.140625" style="37"/>
    <col min="15620" max="15620" width="14.7109375" style="37" customWidth="1"/>
    <col min="15621" max="15873" width="9.140625" style="37"/>
    <col min="15874" max="15874" width="36.7109375" style="37" customWidth="1"/>
    <col min="15875" max="15875" width="9.140625" style="37"/>
    <col min="15876" max="15876" width="14.7109375" style="37" customWidth="1"/>
    <col min="15877" max="16129" width="9.140625" style="37"/>
    <col min="16130" max="16130" width="36.7109375" style="37" customWidth="1"/>
    <col min="16131" max="16131" width="9.140625" style="37"/>
    <col min="16132" max="16132" width="14.7109375" style="37" customWidth="1"/>
    <col min="16133" max="16384" width="9.140625" style="37"/>
  </cols>
  <sheetData>
    <row r="1" spans="1:6" ht="28.15" customHeight="1">
      <c r="A1" s="35" t="s">
        <v>85</v>
      </c>
      <c r="B1" s="35" t="s">
        <v>86</v>
      </c>
      <c r="C1" s="35" t="s">
        <v>87</v>
      </c>
      <c r="D1" s="35" t="s">
        <v>88</v>
      </c>
      <c r="E1" s="35" t="s">
        <v>89</v>
      </c>
      <c r="F1" s="36" t="s">
        <v>90</v>
      </c>
    </row>
    <row r="2" spans="1:6" ht="15.75">
      <c r="A2" s="38" t="s">
        <v>91</v>
      </c>
      <c r="B2" s="38" t="s">
        <v>92</v>
      </c>
      <c r="C2" s="38" t="s">
        <v>93</v>
      </c>
      <c r="D2" s="39">
        <v>5</v>
      </c>
      <c r="E2" s="40" t="s">
        <v>94</v>
      </c>
      <c r="F2" s="38" t="s">
        <v>95</v>
      </c>
    </row>
    <row r="3" spans="1:6" ht="15.75">
      <c r="A3" s="38" t="s">
        <v>96</v>
      </c>
      <c r="B3" s="38" t="s">
        <v>97</v>
      </c>
      <c r="C3" s="38" t="s">
        <v>93</v>
      </c>
      <c r="D3" s="39">
        <v>9</v>
      </c>
      <c r="E3" s="38" t="s">
        <v>98</v>
      </c>
      <c r="F3" s="41"/>
    </row>
    <row r="4" spans="1:6" ht="15.75">
      <c r="A4" s="38" t="s">
        <v>99</v>
      </c>
      <c r="B4" s="38" t="s">
        <v>100</v>
      </c>
      <c r="C4" s="38" t="s">
        <v>93</v>
      </c>
      <c r="D4" s="39">
        <v>9</v>
      </c>
      <c r="E4" s="38" t="s">
        <v>98</v>
      </c>
      <c r="F4" s="41"/>
    </row>
    <row r="5" spans="1:6" ht="15.75">
      <c r="A5" s="38" t="s">
        <v>101</v>
      </c>
      <c r="B5" s="38" t="s">
        <v>102</v>
      </c>
      <c r="C5" s="38" t="s">
        <v>93</v>
      </c>
      <c r="D5" s="39">
        <v>9</v>
      </c>
      <c r="E5" s="40" t="s">
        <v>94</v>
      </c>
      <c r="F5" s="38" t="s">
        <v>103</v>
      </c>
    </row>
    <row r="6" spans="1:6" ht="15.75">
      <c r="A6" s="38" t="s">
        <v>104</v>
      </c>
      <c r="B6" s="38" t="s">
        <v>105</v>
      </c>
      <c r="C6" s="38" t="s">
        <v>93</v>
      </c>
      <c r="D6" s="39">
        <v>9</v>
      </c>
      <c r="E6" s="40" t="s">
        <v>94</v>
      </c>
      <c r="F6" s="38" t="s">
        <v>103</v>
      </c>
    </row>
    <row r="7" spans="1:6" ht="15.75">
      <c r="A7" s="38" t="s">
        <v>106</v>
      </c>
      <c r="B7" s="38" t="s">
        <v>107</v>
      </c>
      <c r="C7" s="38" t="s">
        <v>93</v>
      </c>
      <c r="D7" s="39">
        <v>12</v>
      </c>
      <c r="E7" s="38" t="s">
        <v>98</v>
      </c>
      <c r="F7" s="41"/>
    </row>
    <row r="8" spans="1:6" ht="15.75">
      <c r="A8" s="38" t="s">
        <v>108</v>
      </c>
      <c r="B8" s="38" t="s">
        <v>109</v>
      </c>
      <c r="C8" s="38" t="s">
        <v>93</v>
      </c>
      <c r="D8" s="39">
        <v>12</v>
      </c>
      <c r="E8" s="38" t="s">
        <v>98</v>
      </c>
      <c r="F8" s="41"/>
    </row>
    <row r="9" spans="1:6" ht="15.75">
      <c r="A9" s="38" t="s">
        <v>110</v>
      </c>
      <c r="B9" s="38" t="s">
        <v>111</v>
      </c>
      <c r="C9" s="38" t="s">
        <v>93</v>
      </c>
      <c r="D9" s="39">
        <v>12</v>
      </c>
      <c r="E9" s="38" t="s">
        <v>98</v>
      </c>
      <c r="F9" s="41"/>
    </row>
    <row r="10" spans="1:6" ht="15.75">
      <c r="A10" s="38" t="s">
        <v>112</v>
      </c>
      <c r="B10" s="38" t="s">
        <v>113</v>
      </c>
      <c r="C10" s="38" t="s">
        <v>93</v>
      </c>
      <c r="D10" s="39">
        <v>9</v>
      </c>
      <c r="E10" s="40" t="s">
        <v>94</v>
      </c>
      <c r="F10" s="38" t="s">
        <v>103</v>
      </c>
    </row>
    <row r="11" spans="1:6" ht="15.75">
      <c r="A11" s="38" t="s">
        <v>114</v>
      </c>
      <c r="B11" s="38" t="s">
        <v>115</v>
      </c>
      <c r="C11" s="38" t="s">
        <v>93</v>
      </c>
      <c r="D11" s="39">
        <v>9</v>
      </c>
      <c r="E11" s="40" t="s">
        <v>94</v>
      </c>
      <c r="F11" s="38" t="s">
        <v>103</v>
      </c>
    </row>
    <row r="12" spans="1:6" ht="15.75">
      <c r="A12" s="38" t="s">
        <v>116</v>
      </c>
      <c r="B12" s="38" t="s">
        <v>117</v>
      </c>
      <c r="C12" s="38" t="s">
        <v>93</v>
      </c>
      <c r="D12" s="39">
        <v>8</v>
      </c>
      <c r="E12" s="38" t="s">
        <v>98</v>
      </c>
      <c r="F12" s="41"/>
    </row>
    <row r="13" spans="1:6" ht="15.75">
      <c r="A13" s="38" t="s">
        <v>118</v>
      </c>
      <c r="B13" s="38" t="s">
        <v>119</v>
      </c>
      <c r="C13" s="38" t="s">
        <v>93</v>
      </c>
      <c r="D13" s="39">
        <v>8</v>
      </c>
      <c r="E13" s="38" t="s">
        <v>98</v>
      </c>
      <c r="F13" s="41"/>
    </row>
    <row r="14" spans="1:6" ht="15.75">
      <c r="A14" s="38" t="s">
        <v>120</v>
      </c>
      <c r="B14" s="38" t="s">
        <v>121</v>
      </c>
      <c r="C14" s="38" t="s">
        <v>93</v>
      </c>
      <c r="D14" s="39">
        <v>10</v>
      </c>
      <c r="E14" s="40" t="s">
        <v>94</v>
      </c>
      <c r="F14" s="38" t="s">
        <v>122</v>
      </c>
    </row>
    <row r="15" spans="1:6" ht="15.75">
      <c r="A15" s="38" t="s">
        <v>123</v>
      </c>
      <c r="B15" s="38" t="s">
        <v>124</v>
      </c>
      <c r="C15" s="38" t="s">
        <v>93</v>
      </c>
      <c r="D15" s="39">
        <v>10</v>
      </c>
      <c r="E15" s="40" t="s">
        <v>94</v>
      </c>
      <c r="F15" s="38" t="s">
        <v>122</v>
      </c>
    </row>
    <row r="16" spans="1:6" ht="15.75">
      <c r="A16" s="38" t="s">
        <v>125</v>
      </c>
      <c r="B16" s="38" t="s">
        <v>126</v>
      </c>
      <c r="C16" s="38" t="s">
        <v>93</v>
      </c>
      <c r="D16" s="39">
        <v>9</v>
      </c>
      <c r="E16" s="38" t="s">
        <v>98</v>
      </c>
      <c r="F16" s="41"/>
    </row>
    <row r="17" spans="1:6" ht="15.75">
      <c r="A17" s="38" t="s">
        <v>127</v>
      </c>
      <c r="B17" s="38" t="s">
        <v>128</v>
      </c>
      <c r="C17" s="38" t="s">
        <v>93</v>
      </c>
      <c r="D17" s="39">
        <v>9</v>
      </c>
      <c r="E17" s="38" t="s">
        <v>98</v>
      </c>
      <c r="F17" s="41"/>
    </row>
    <row r="18" spans="1:6" ht="15.75">
      <c r="A18" s="38" t="s">
        <v>129</v>
      </c>
      <c r="B18" s="38" t="s">
        <v>130</v>
      </c>
      <c r="C18" s="38" t="s">
        <v>93</v>
      </c>
      <c r="D18" s="39">
        <v>9</v>
      </c>
      <c r="E18" s="38" t="s">
        <v>98</v>
      </c>
      <c r="F18" s="41"/>
    </row>
    <row r="19" spans="1:6" ht="15.75">
      <c r="A19" s="38" t="s">
        <v>131</v>
      </c>
      <c r="B19" s="38" t="s">
        <v>132</v>
      </c>
      <c r="C19" s="38" t="s">
        <v>93</v>
      </c>
      <c r="D19" s="39">
        <v>9</v>
      </c>
      <c r="E19" s="38" t="s">
        <v>98</v>
      </c>
      <c r="F19" s="41"/>
    </row>
    <row r="20" spans="1:6" ht="15.75">
      <c r="A20" s="38" t="s">
        <v>133</v>
      </c>
      <c r="B20" s="38" t="s">
        <v>134</v>
      </c>
      <c r="C20" s="38" t="s">
        <v>93</v>
      </c>
      <c r="D20" s="39">
        <v>6</v>
      </c>
      <c r="E20" s="38" t="s">
        <v>98</v>
      </c>
      <c r="F20" s="41"/>
    </row>
    <row r="21" spans="1:6" ht="15.75">
      <c r="A21" s="38" t="s">
        <v>135</v>
      </c>
      <c r="B21" s="38" t="s">
        <v>136</v>
      </c>
      <c r="C21" s="38" t="s">
        <v>93</v>
      </c>
      <c r="D21" s="39">
        <v>2</v>
      </c>
      <c r="E21" s="40" t="s">
        <v>94</v>
      </c>
      <c r="F21" s="38" t="s">
        <v>137</v>
      </c>
    </row>
    <row r="22" spans="1:6" ht="15.75">
      <c r="A22" s="38" t="s">
        <v>138</v>
      </c>
      <c r="B22" s="38" t="s">
        <v>139</v>
      </c>
      <c r="C22" s="38" t="s">
        <v>93</v>
      </c>
      <c r="D22" s="39">
        <v>9</v>
      </c>
      <c r="E22" s="40" t="s">
        <v>94</v>
      </c>
      <c r="F22" s="38" t="s">
        <v>140</v>
      </c>
    </row>
    <row r="23" spans="1:6" ht="15.75">
      <c r="A23" s="38" t="s">
        <v>141</v>
      </c>
      <c r="B23" s="38" t="s">
        <v>142</v>
      </c>
      <c r="C23" s="38" t="s">
        <v>93</v>
      </c>
      <c r="D23" s="39">
        <v>9</v>
      </c>
      <c r="E23" s="40" t="s">
        <v>94</v>
      </c>
      <c r="F23" s="38" t="s">
        <v>140</v>
      </c>
    </row>
    <row r="24" spans="1:6" ht="15.75">
      <c r="A24" s="38" t="s">
        <v>143</v>
      </c>
      <c r="B24" s="38" t="s">
        <v>144</v>
      </c>
      <c r="C24" s="38" t="s">
        <v>93</v>
      </c>
      <c r="D24" s="39">
        <v>8</v>
      </c>
      <c r="E24" s="38" t="s">
        <v>98</v>
      </c>
      <c r="F24" s="41"/>
    </row>
    <row r="25" spans="1:6" ht="15.75">
      <c r="A25" s="42" t="s">
        <v>145</v>
      </c>
      <c r="B25" s="42" t="s">
        <v>11</v>
      </c>
      <c r="C25" s="42" t="s">
        <v>93</v>
      </c>
      <c r="D25" s="43">
        <v>9</v>
      </c>
      <c r="E25" s="38" t="s">
        <v>98</v>
      </c>
      <c r="F25" s="41"/>
    </row>
    <row r="26" spans="1:6" ht="15.75">
      <c r="A26" s="38" t="s">
        <v>146</v>
      </c>
      <c r="B26" s="38" t="s">
        <v>147</v>
      </c>
      <c r="C26" s="38" t="s">
        <v>93</v>
      </c>
      <c r="D26" s="39">
        <v>9</v>
      </c>
      <c r="E26" s="40" t="s">
        <v>94</v>
      </c>
      <c r="F26" s="38" t="s">
        <v>103</v>
      </c>
    </row>
    <row r="27" spans="1:6" ht="15.75">
      <c r="A27" s="38" t="s">
        <v>148</v>
      </c>
      <c r="B27" s="38" t="s">
        <v>149</v>
      </c>
      <c r="C27" s="38" t="s">
        <v>93</v>
      </c>
      <c r="D27" s="39">
        <v>9</v>
      </c>
      <c r="E27" s="40" t="s">
        <v>94</v>
      </c>
      <c r="F27" s="38" t="s">
        <v>103</v>
      </c>
    </row>
    <row r="28" spans="1:6" ht="15.75">
      <c r="A28" s="38" t="s">
        <v>150</v>
      </c>
      <c r="B28" s="38" t="s">
        <v>151</v>
      </c>
      <c r="C28" s="38" t="s">
        <v>93</v>
      </c>
      <c r="D28" s="39">
        <v>10</v>
      </c>
      <c r="E28" s="38" t="s">
        <v>98</v>
      </c>
      <c r="F28" s="41"/>
    </row>
    <row r="29" spans="1:6" ht="15.75">
      <c r="A29" s="38" t="s">
        <v>152</v>
      </c>
      <c r="B29" s="38" t="s">
        <v>153</v>
      </c>
      <c r="C29" s="38" t="s">
        <v>93</v>
      </c>
      <c r="D29" s="39">
        <v>12</v>
      </c>
      <c r="E29" s="38" t="s">
        <v>98</v>
      </c>
      <c r="F29" s="41"/>
    </row>
    <row r="30" spans="1:6" ht="15.75">
      <c r="A30" s="38" t="s">
        <v>154</v>
      </c>
      <c r="B30" s="38" t="s">
        <v>155</v>
      </c>
      <c r="C30" s="38" t="s">
        <v>93</v>
      </c>
      <c r="D30" s="39">
        <v>12</v>
      </c>
      <c r="E30" s="38" t="s">
        <v>98</v>
      </c>
      <c r="F30" s="41"/>
    </row>
    <row r="31" spans="1:6" ht="15.75">
      <c r="A31" s="38" t="s">
        <v>156</v>
      </c>
      <c r="B31" s="38" t="s">
        <v>157</v>
      </c>
      <c r="C31" s="38" t="s">
        <v>93</v>
      </c>
      <c r="D31" s="39">
        <v>12</v>
      </c>
      <c r="E31" s="38" t="s">
        <v>98</v>
      </c>
      <c r="F31" s="41"/>
    </row>
    <row r="32" spans="1:6" ht="15.75">
      <c r="A32" s="38" t="s">
        <v>158</v>
      </c>
      <c r="B32" s="38" t="s">
        <v>159</v>
      </c>
      <c r="C32" s="38" t="s">
        <v>93</v>
      </c>
      <c r="D32" s="39">
        <v>12</v>
      </c>
      <c r="E32" s="38" t="s">
        <v>98</v>
      </c>
      <c r="F32" s="41"/>
    </row>
    <row r="33" spans="1:6" ht="15.75">
      <c r="A33" s="38" t="s">
        <v>160</v>
      </c>
      <c r="B33" s="38" t="s">
        <v>161</v>
      </c>
      <c r="C33" s="38" t="s">
        <v>93</v>
      </c>
      <c r="D33" s="39">
        <v>12</v>
      </c>
      <c r="E33" s="38" t="s">
        <v>98</v>
      </c>
      <c r="F33" s="41"/>
    </row>
    <row r="34" spans="1:6" ht="15.75">
      <c r="A34" s="38" t="s">
        <v>162</v>
      </c>
      <c r="B34" s="38" t="s">
        <v>163</v>
      </c>
      <c r="C34" s="38" t="s">
        <v>93</v>
      </c>
      <c r="D34" s="39">
        <v>9</v>
      </c>
      <c r="E34" s="38" t="s">
        <v>98</v>
      </c>
      <c r="F34" s="41"/>
    </row>
    <row r="35" spans="1:6" ht="15.75">
      <c r="A35" s="38" t="s">
        <v>164</v>
      </c>
      <c r="B35" s="38" t="s">
        <v>165</v>
      </c>
      <c r="C35" s="38" t="s">
        <v>93</v>
      </c>
      <c r="D35" s="39">
        <v>8</v>
      </c>
      <c r="E35" s="40" t="s">
        <v>94</v>
      </c>
      <c r="F35" s="38" t="s">
        <v>166</v>
      </c>
    </row>
    <row r="36" spans="1:6" ht="15.75">
      <c r="A36" s="38" t="s">
        <v>167</v>
      </c>
      <c r="B36" s="38" t="s">
        <v>168</v>
      </c>
      <c r="C36" s="38" t="s">
        <v>93</v>
      </c>
      <c r="D36" s="39">
        <v>9</v>
      </c>
      <c r="E36" s="38" t="s">
        <v>98</v>
      </c>
      <c r="F36" s="41"/>
    </row>
    <row r="37" spans="1:6" ht="15.75">
      <c r="A37" s="38" t="s">
        <v>169</v>
      </c>
      <c r="B37" s="38" t="s">
        <v>170</v>
      </c>
      <c r="C37" s="38" t="s">
        <v>93</v>
      </c>
      <c r="D37" s="39">
        <v>9</v>
      </c>
      <c r="E37" s="38" t="s">
        <v>98</v>
      </c>
      <c r="F37" s="41"/>
    </row>
    <row r="38" spans="1:6" ht="15.75">
      <c r="A38" s="42" t="s">
        <v>171</v>
      </c>
      <c r="B38" s="42" t="s">
        <v>172</v>
      </c>
      <c r="C38" s="42" t="s">
        <v>93</v>
      </c>
      <c r="D38" s="43">
        <v>9</v>
      </c>
      <c r="E38" s="38" t="s">
        <v>98</v>
      </c>
      <c r="F38" s="41"/>
    </row>
    <row r="39" spans="1:6" ht="15.75">
      <c r="A39" s="38" t="s">
        <v>173</v>
      </c>
      <c r="B39" s="38" t="s">
        <v>174</v>
      </c>
      <c r="C39" s="38" t="s">
        <v>93</v>
      </c>
      <c r="D39" s="39">
        <v>9</v>
      </c>
      <c r="E39" s="38" t="s">
        <v>98</v>
      </c>
      <c r="F39" s="41"/>
    </row>
    <row r="40" spans="1:6" ht="15.75">
      <c r="A40" s="38" t="s">
        <v>175</v>
      </c>
      <c r="B40" s="38" t="s">
        <v>176</v>
      </c>
      <c r="C40" s="38" t="s">
        <v>93</v>
      </c>
      <c r="D40" s="39">
        <v>12</v>
      </c>
      <c r="E40" s="38" t="s">
        <v>98</v>
      </c>
      <c r="F40" s="41"/>
    </row>
    <row r="41" spans="1:6" ht="15.75">
      <c r="A41" s="38" t="s">
        <v>177</v>
      </c>
      <c r="B41" s="38" t="s">
        <v>178</v>
      </c>
      <c r="C41" s="38" t="s">
        <v>93</v>
      </c>
      <c r="D41" s="39">
        <v>12</v>
      </c>
      <c r="E41" s="38" t="s">
        <v>98</v>
      </c>
      <c r="F41" s="41"/>
    </row>
    <row r="42" spans="1:6" ht="15.75">
      <c r="A42" s="38" t="s">
        <v>179</v>
      </c>
      <c r="B42" s="38" t="s">
        <v>180</v>
      </c>
      <c r="C42" s="38" t="s">
        <v>93</v>
      </c>
      <c r="D42" s="39">
        <v>12</v>
      </c>
      <c r="E42" s="38" t="s">
        <v>98</v>
      </c>
      <c r="F42" s="41"/>
    </row>
    <row r="43" spans="1:6" ht="15.75">
      <c r="A43" s="38" t="s">
        <v>181</v>
      </c>
      <c r="B43" s="38" t="s">
        <v>182</v>
      </c>
      <c r="C43" s="38" t="s">
        <v>93</v>
      </c>
      <c r="D43" s="39">
        <v>12</v>
      </c>
      <c r="E43" s="38" t="s">
        <v>98</v>
      </c>
      <c r="F43" s="41"/>
    </row>
    <row r="44" spans="1:6" ht="15.75">
      <c r="A44" s="38" t="s">
        <v>183</v>
      </c>
      <c r="B44" s="38" t="s">
        <v>184</v>
      </c>
      <c r="C44" s="38" t="s">
        <v>93</v>
      </c>
      <c r="D44" s="39">
        <v>8</v>
      </c>
      <c r="E44" s="38" t="s">
        <v>98</v>
      </c>
      <c r="F44" s="41"/>
    </row>
    <row r="45" spans="1:6" ht="15.75">
      <c r="A45" s="38" t="s">
        <v>185</v>
      </c>
      <c r="B45" s="38" t="s">
        <v>186</v>
      </c>
      <c r="C45" s="38" t="s">
        <v>93</v>
      </c>
      <c r="D45" s="39">
        <v>8</v>
      </c>
      <c r="E45" s="38" t="s">
        <v>98</v>
      </c>
      <c r="F45" s="41"/>
    </row>
    <row r="46" spans="1:6" ht="15.75">
      <c r="A46" s="38" t="s">
        <v>187</v>
      </c>
      <c r="B46" s="38" t="s">
        <v>188</v>
      </c>
      <c r="C46" s="38" t="s">
        <v>93</v>
      </c>
      <c r="D46" s="39">
        <v>12</v>
      </c>
      <c r="E46" s="38" t="s">
        <v>98</v>
      </c>
      <c r="F46" s="41"/>
    </row>
    <row r="47" spans="1:6" ht="30.6" customHeight="1">
      <c r="A47" s="44" t="s">
        <v>189</v>
      </c>
      <c r="B47" s="44" t="s">
        <v>190</v>
      </c>
      <c r="C47" s="44" t="s">
        <v>93</v>
      </c>
      <c r="D47" s="45">
        <v>6</v>
      </c>
      <c r="E47" s="46" t="s">
        <v>94</v>
      </c>
      <c r="F47" s="47" t="s">
        <v>191</v>
      </c>
    </row>
    <row r="48" spans="1:6" ht="15.75">
      <c r="A48" s="38" t="s">
        <v>192</v>
      </c>
      <c r="B48" s="38" t="s">
        <v>193</v>
      </c>
      <c r="C48" s="38" t="s">
        <v>93</v>
      </c>
      <c r="D48" s="39">
        <v>9</v>
      </c>
      <c r="E48" s="38" t="s">
        <v>98</v>
      </c>
      <c r="F48" s="41"/>
    </row>
    <row r="49" spans="1:6" ht="15.75">
      <c r="A49" s="38" t="s">
        <v>194</v>
      </c>
      <c r="B49" s="38" t="s">
        <v>195</v>
      </c>
      <c r="C49" s="38" t="s">
        <v>93</v>
      </c>
      <c r="D49" s="39">
        <v>12</v>
      </c>
      <c r="E49" s="38" t="s">
        <v>98</v>
      </c>
      <c r="F49" s="41"/>
    </row>
    <row r="50" spans="1:6" ht="15.75">
      <c r="A50" s="38" t="s">
        <v>196</v>
      </c>
      <c r="B50" s="38" t="s">
        <v>197</v>
      </c>
      <c r="C50" s="38" t="s">
        <v>93</v>
      </c>
      <c r="D50" s="39">
        <v>12</v>
      </c>
      <c r="E50" s="38" t="s">
        <v>98</v>
      </c>
      <c r="F50" s="41"/>
    </row>
    <row r="51" spans="1:6" ht="15.75">
      <c r="A51" s="38" t="s">
        <v>198</v>
      </c>
      <c r="B51" s="38" t="s">
        <v>199</v>
      </c>
      <c r="C51" s="38" t="s">
        <v>93</v>
      </c>
      <c r="D51" s="39">
        <v>12</v>
      </c>
      <c r="E51" s="38" t="s">
        <v>98</v>
      </c>
      <c r="F51" s="41"/>
    </row>
    <row r="52" spans="1:6" ht="15.75">
      <c r="A52" s="38" t="s">
        <v>200</v>
      </c>
      <c r="B52" s="38" t="s">
        <v>201</v>
      </c>
      <c r="C52" s="38" t="s">
        <v>93</v>
      </c>
      <c r="D52" s="39">
        <v>8</v>
      </c>
      <c r="E52" s="38" t="s">
        <v>98</v>
      </c>
      <c r="F52" s="41"/>
    </row>
    <row r="53" spans="1:6" ht="15.75">
      <c r="A53" s="38" t="s">
        <v>202</v>
      </c>
      <c r="B53" s="38" t="s">
        <v>203</v>
      </c>
      <c r="C53" s="38" t="s">
        <v>93</v>
      </c>
      <c r="D53" s="39">
        <v>6</v>
      </c>
      <c r="E53" s="40" t="s">
        <v>94</v>
      </c>
      <c r="F53" s="38" t="s">
        <v>204</v>
      </c>
    </row>
    <row r="54" spans="1:6" ht="15.75">
      <c r="A54" s="38" t="s">
        <v>205</v>
      </c>
      <c r="B54" s="38" t="s">
        <v>206</v>
      </c>
      <c r="C54" s="38" t="s">
        <v>93</v>
      </c>
      <c r="D54" s="39">
        <v>12</v>
      </c>
      <c r="E54" s="38" t="s">
        <v>98</v>
      </c>
      <c r="F54" s="41"/>
    </row>
  </sheetData>
  <pageMargins left="0.5" right="0.5" top="0.5" bottom="0.75" header="0.3" footer="0.3"/>
  <pageSetup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OES Summary Template</vt:lpstr>
      <vt:lpstr>Full-time students defined</vt:lpstr>
      <vt:lpstr>'OES Summary Template'!Print_Area</vt:lpstr>
      <vt:lpstr>'Full-time students defined'!Print_Titles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Binyamin Smith</dc:creator>
  <cp:lastModifiedBy>13476628248</cp:lastModifiedBy>
  <cp:lastPrinted>2017-09-05T13:31:15Z</cp:lastPrinted>
  <dcterms:created xsi:type="dcterms:W3CDTF">2015-02-26T20:09:39Z</dcterms:created>
  <dcterms:modified xsi:type="dcterms:W3CDTF">2022-11-15T14:07:22Z</dcterms:modified>
</cp:coreProperties>
</file>